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370" windowHeight="1095"/>
  </bookViews>
  <sheets>
    <sheet name="Районные ЛПУ" sheetId="3" r:id="rId1"/>
    <sheet name="Республиканские ЛПУ" sheetId="2" r:id="rId2"/>
    <sheet name="Городские ЛПУ" sheetId="1" r:id="rId3"/>
  </sheets>
  <definedNames>
    <definedName name="_xlnm._FilterDatabase" localSheetId="2" hidden="1">'Городские ЛПУ'!$A$2:$G$133</definedName>
    <definedName name="_xlnm._FilterDatabase" localSheetId="0" hidden="1">'Районные ЛПУ'!$A$2:$G$184</definedName>
    <definedName name="_xlnm._FilterDatabase" localSheetId="1" hidden="1">'Республиканские ЛПУ'!$A$2:$G$97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2" l="1"/>
  <c r="C68" i="3" l="1"/>
  <c r="C143" i="3" l="1"/>
  <c r="C184" i="3"/>
  <c r="C77" i="2"/>
  <c r="C109" i="1" l="1"/>
  <c r="C93" i="2"/>
  <c r="C119" i="3"/>
  <c r="C97" i="3"/>
  <c r="C163" i="3" l="1"/>
  <c r="C62" i="2" l="1"/>
  <c r="C39" i="3" l="1"/>
  <c r="C43" i="2" l="1"/>
  <c r="C174" i="3" l="1"/>
  <c r="C33" i="3" l="1"/>
  <c r="C97" i="2" l="1"/>
  <c r="C169" i="3" l="1"/>
  <c r="C133" i="1" l="1"/>
  <c r="C89" i="1" l="1"/>
  <c r="C57" i="2"/>
  <c r="C136" i="3" l="1"/>
  <c r="C38" i="2"/>
  <c r="C124" i="3"/>
  <c r="C76" i="1"/>
  <c r="C112" i="3" l="1"/>
  <c r="C103" i="3" l="1"/>
  <c r="C28" i="2" l="1"/>
  <c r="C26" i="2"/>
  <c r="C61" i="3" l="1"/>
  <c r="C58" i="3"/>
  <c r="C55" i="1" l="1"/>
  <c r="C49" i="3" l="1"/>
  <c r="C47" i="1" l="1"/>
  <c r="C5" i="2" l="1"/>
  <c r="C26" i="3"/>
  <c r="C19" i="3"/>
  <c r="C40" i="1" l="1"/>
  <c r="C31" i="1"/>
</calcChain>
</file>

<file path=xl/sharedStrings.xml><?xml version="1.0" encoding="utf-8"?>
<sst xmlns="http://schemas.openxmlformats.org/spreadsheetml/2006/main" count="914" uniqueCount="631">
  <si>
    <t>Наименование учреждения</t>
  </si>
  <si>
    <t>Наименование вакантной должности и структурного подразделения</t>
  </si>
  <si>
    <t>Кол-во вакансий</t>
  </si>
  <si>
    <t>Предоставляемые меры поддержки (подъемные, оплата провоза багажа к месту работы и пр.)</t>
  </si>
  <si>
    <t>Жильё</t>
  </si>
  <si>
    <t>ГАУЗ "Детская стоматологическая поликлиника"</t>
  </si>
  <si>
    <t>Врач-стоматолог, лечебно-профилактическое отделение</t>
  </si>
  <si>
    <t>не предоставляется</t>
  </si>
  <si>
    <t xml:space="preserve">1. На приобретение первичного жилья врачебному персоналу - 150 000 руб.;
2. Дополнительные меры поддержки: 
материальная помощь работникам (рождение ребенка, бракосочетание, 
юбилейные даты, потеря близких родственников) и пр. по Кол.договору 
3. Единовременная выплата молодому специалисту в размере 10 000 руб.
</t>
  </si>
  <si>
    <t xml:space="preserve">
Цыбикова Ольга Сергеевна, ул. Тобольская 97, тел. 379520, доб.3; 89085960036</t>
  </si>
  <si>
    <t>Врач-стоматолог детский, лечебно-профилактическое отделение</t>
  </si>
  <si>
    <t>Врач-стоматолог-хирург, лечебно-профилактическое отделение</t>
  </si>
  <si>
    <t xml:space="preserve">от 55,0 до 84,0 </t>
  </si>
  <si>
    <t>Итого</t>
  </si>
  <si>
    <t>Врач-стоматолог</t>
  </si>
  <si>
    <t>не предоставляются</t>
  </si>
  <si>
    <t>субаренда жилья</t>
  </si>
  <si>
    <t>ГАУЗ "Городская поликлиника №2"</t>
  </si>
  <si>
    <t>670031, г. Улан-Удэ, ул. Бульвар Карла Маркса,12 Начальник отдела кадров Низомова Виктория Гармаевна, специалист отдела кадров Муратова Ирина Анатольевна 8(3012)235043, 8(3012)379544 (доб 145)</t>
  </si>
  <si>
    <t>ГБУЗ "ССМП"</t>
  </si>
  <si>
    <t>670031, Республика Бурятия, г.Улан-Удэ, б.Карла Маркса, д.12, тел.: 8(3012)23-59-25</t>
  </si>
  <si>
    <t>Врач СМП- анестезиолог- реаниматолог</t>
  </si>
  <si>
    <t>Врач СМП-педиатр</t>
  </si>
  <si>
    <t>Врач психиатр</t>
  </si>
  <si>
    <t>Врач-методист</t>
  </si>
  <si>
    <t>Врач отдела экспертизы качества</t>
  </si>
  <si>
    <t>ГАУЗ "Кижингинская ЦРБ"</t>
  </si>
  <si>
    <t>врач-хирург, хирургическое отделение</t>
  </si>
  <si>
    <t>врач-рентгенолог, поликлиника</t>
  </si>
  <si>
    <t>врач-акушер-гинеколог, поликлиника</t>
  </si>
  <si>
    <t>от 35,0 до 70,0</t>
  </si>
  <si>
    <t>от 35,0 до 60,0</t>
  </si>
  <si>
    <t xml:space="preserve">возмещение арендной платы, согласно коллективного договора в размере 3500 рублей. </t>
  </si>
  <si>
    <t>Врач терапевт участковый Поликлиника</t>
  </si>
  <si>
    <t>Врач-невролог Поликлиника</t>
  </si>
  <si>
    <t>Врач-оториноларинголог Поликлиника</t>
  </si>
  <si>
    <t>Врая-эндокринолог Поликлиника</t>
  </si>
  <si>
    <t>Врач-инфекционист инфекционное отделение</t>
  </si>
  <si>
    <t>Врач-кардиолог Поликлиника</t>
  </si>
  <si>
    <t>Врач-терапевт терапевтическое отделение</t>
  </si>
  <si>
    <t>Врач анестезилог-реаниматолог отделение реанимации и интенсивной терапии</t>
  </si>
  <si>
    <t>Врач общей практики Усть-Муйская врачебная амбулатория</t>
  </si>
  <si>
    <t>Врач фтизиатр Поликлиника</t>
  </si>
  <si>
    <t>Врач офтальмолог Поликлиника</t>
  </si>
  <si>
    <t>ГБУЗ "Муйская ЦРБ"</t>
  </si>
  <si>
    <t>от 55,0 до 65,0</t>
  </si>
  <si>
    <t>Оплата проезда к месту работы работнику и членам его семьи, выплата подъемных работнику и членам его семьи, оплата стоимости провоза багажа, предоставление вне очереди места в детском саду</t>
  </si>
  <si>
    <t>Республика Бурятия, Муйский район, пгт Таксимо, Автодорожная ул., д.4 а 83013254335 приемная, 89247519149 - отдел кадров</t>
  </si>
  <si>
    <t>Компенсируется 50% от аренды жилья</t>
  </si>
  <si>
    <t>ГБУЗ "Тарбагатайская ЦРБ"</t>
  </si>
  <si>
    <t>врач-фтизиатр</t>
  </si>
  <si>
    <t>671110 с. Тарбагатай Тарбагатайского района РБ ул. Подгорная, 15 тел: 8 (30146) 56-289, Начальник отдела кадров Петрова Наталья Николаевна</t>
  </si>
  <si>
    <t>врач-психиатр</t>
  </si>
  <si>
    <t>врач-эндокринолог</t>
  </si>
  <si>
    <t>врач-онколог</t>
  </si>
  <si>
    <t>врач-кардиолог</t>
  </si>
  <si>
    <t>врач-эндоскопист</t>
  </si>
  <si>
    <t>врач-инфекционист</t>
  </si>
  <si>
    <t>врач-стоматолог хирург</t>
  </si>
  <si>
    <t>ГАУЗ "Республиканская стоматологическая поликлиника"</t>
  </si>
  <si>
    <t>Оплата  за 
северный стаж через 6 месяцев молодым специалистам</t>
  </si>
  <si>
    <t>врач-стоматолог</t>
  </si>
  <si>
    <t>врач-стоматолог-терапевт</t>
  </si>
  <si>
    <t>от  50,0 до 80,0</t>
  </si>
  <si>
    <t>Начальник отдела кадров Игнаева Анна Павловна
г.Улан-Удэ ул. Пирогова дом 15А,
 8(3012)41-66-67, 89021689576</t>
  </si>
  <si>
    <t>ГБУЗ "Окинская ЦРБ"</t>
  </si>
  <si>
    <t>врач-терапевт</t>
  </si>
  <si>
    <t>аренда</t>
  </si>
  <si>
    <t>1. участие в программе "Земский доктор"                                2. подъемные 50 тыс. руб.                                       3. софинансирование оплаты аренды жилья в размере 50%</t>
  </si>
  <si>
    <t>671030, с.Орлик, ул.Обручева,79, р.т. 8(30150)51306, с.т. 89833350999</t>
  </si>
  <si>
    <t>врач-рентгенолог</t>
  </si>
  <si>
    <t>врач УЗД</t>
  </si>
  <si>
    <t>врач-психиатр-нарколог</t>
  </si>
  <si>
    <t>врач-стоматолог детский</t>
  </si>
  <si>
    <t>от 65,0 до 95,0</t>
  </si>
  <si>
    <t>от 32,0 до 47,0</t>
  </si>
  <si>
    <t>врач-терапевт участковый</t>
  </si>
  <si>
    <t>ГБУЗ "Тункинская ЦРБ"</t>
  </si>
  <si>
    <t>от 80,0 до 90,0</t>
  </si>
  <si>
    <t>ГАУЗ "Гусиноозерская ЦРБ"</t>
  </si>
  <si>
    <t>Врач-акушер-гинеколог</t>
  </si>
  <si>
    <t xml:space="preserve">аренда </t>
  </si>
  <si>
    <t>г. Гусиноозерск, ул. Новая, 1,  телефон: 8(30145) 42-6-87</t>
  </si>
  <si>
    <t>Врач-оториноларинголог</t>
  </si>
  <si>
    <t>врач-уролог</t>
  </si>
  <si>
    <t>Врач-онколог</t>
  </si>
  <si>
    <t>Врач-травматолог-ортопед</t>
  </si>
  <si>
    <t>от 30,0 до 60,0</t>
  </si>
  <si>
    <t>Врач кардиолог (Консультативно-диагностическое отделение №1)</t>
  </si>
  <si>
    <t>Врач-невролог (Консультативно-диагностическое отделение №1)</t>
  </si>
  <si>
    <t>Врач общей семейной практики (терапевтичекое отдление №5)</t>
  </si>
  <si>
    <t>Врач педиатр участковый (педиатрческое отделение №1,2,4)</t>
  </si>
  <si>
    <t>Врач-онколог (Консультативно-диагностическое отделение №1)</t>
  </si>
  <si>
    <t>Врач-эндоскопист (специализированое хирургическое отделение)</t>
  </si>
  <si>
    <t>Врач-педиатр (школьное отделение)</t>
  </si>
  <si>
    <t>Врач-педиатр (дошкольное отделение)</t>
  </si>
  <si>
    <t>Врач-физиотерапевт (отделние медицинской реабилитации взрослой поликлиники)</t>
  </si>
  <si>
    <t>Врач травматолог-ортопед (городской травматологический пункт №2)</t>
  </si>
  <si>
    <r>
      <t>Зарплата,   тыс. руб.</t>
    </r>
    <r>
      <rPr>
        <b/>
        <sz val="11"/>
        <color rgb="FFFF0000"/>
        <rFont val="Times New Roman"/>
        <family val="1"/>
        <charset val="204"/>
      </rPr>
      <t xml:space="preserve"> </t>
    </r>
  </si>
  <si>
    <t xml:space="preserve">Контактные данные сотрудника отдела кадров </t>
  </si>
  <si>
    <t>Зарплата,   тыс. руб.</t>
  </si>
  <si>
    <t>врач-акушер гинеколог</t>
  </si>
  <si>
    <t>врач- уролог</t>
  </si>
  <si>
    <t>ГБУЗ "Городская поликлиника № 1"</t>
  </si>
  <si>
    <t>г.Улан-Удэ,  Проспект победы,6 тел.Отдел кадров 21-66-15</t>
  </si>
  <si>
    <t>ГБУЗ "Петропавловская ЦРБ"</t>
  </si>
  <si>
    <t>аренда, в планах строительство жилья для мед работников</t>
  </si>
  <si>
    <t>детский сад в не очереди</t>
  </si>
  <si>
    <t>врач-хирург</t>
  </si>
  <si>
    <t>от 50,0 до 80,0</t>
  </si>
  <si>
    <t>Джидинский район с.Петропавловка ул.Ленина д.8 83012379963, 89148441731</t>
  </si>
  <si>
    <t>от 42,0 до 97,0</t>
  </si>
  <si>
    <t>от 44,0 до 97,0</t>
  </si>
  <si>
    <t>от 41,0 до 97,0</t>
  </si>
  <si>
    <t>Тункинский район, с. Кырен, ул. Ленина, 92 Федотова Светлана Ринчиновна, 89085999774</t>
  </si>
  <si>
    <t>ГБУЗ "Хоринская ЦРБ"</t>
  </si>
  <si>
    <t>Врач-педиатр участковый</t>
  </si>
  <si>
    <t>Врач- инфекционист</t>
  </si>
  <si>
    <t>Врач- онколог</t>
  </si>
  <si>
    <t>Врач-психиатр нарколог</t>
  </si>
  <si>
    <t>от 42,0 до 50,0</t>
  </si>
  <si>
    <t>Хоринский район, с. Хоринск, ул. Больничный городок, 1, т. 83014822530</t>
  </si>
  <si>
    <t>врач-акушер-гинеколог</t>
  </si>
  <si>
    <t>врач-анестезиолог-реаниматолог</t>
  </si>
  <si>
    <t>врач-неонатолог</t>
  </si>
  <si>
    <t>врач-эпидемиолог</t>
  </si>
  <si>
    <t>г. Улан-Удэ, проспект Строителей, 2, Пурбуева Сэсэг Самбуевна 8(3012) 450-485</t>
  </si>
  <si>
    <t>ГБУЗ "Курумканская ЦРБ"</t>
  </si>
  <si>
    <t>врач-стоматолог, поликлиника</t>
  </si>
  <si>
    <t>компенсация аренды жилья в первые 3 месяца</t>
  </si>
  <si>
    <t>подъемные в размере 50 тыс. рублей, компенсация проезда к месту отдыха и обратно в период оплачиваемого ежегодного отпуска раз в 2 года по территории РФ</t>
  </si>
  <si>
    <t>Курумканский район, с. Курумкан, ул. Харпухаевой, 30, kurumkan-ok@mail.ru; 8 (30149)41-5-85, 89834569777</t>
  </si>
  <si>
    <t>ГБУЗ "Кабанская ЦРБ"</t>
  </si>
  <si>
    <t>арендуемуе жилье- помощь в поиске</t>
  </si>
  <si>
    <t>выплата 2000000 руб. по программе "Земский врач", 100% компенсация аренды жилья первые три месяца</t>
  </si>
  <si>
    <t>671200 Республика Бурятия, Кабанский район, с. Кабанск, пер. Больничный 4. тел. отдела кадров (830138) 43-3-56,  E-mail: ok.kabanskcrb@mail.ru</t>
  </si>
  <si>
    <t>ведомственное жилье по договору аренды (с. Кабанск)</t>
  </si>
  <si>
    <t>врач-дерматовенеролог, Поликлиника Кабанской районной больницы</t>
  </si>
  <si>
    <t>врач-оториноларинголог, Поликлиника Селенгинской районной больницы</t>
  </si>
  <si>
    <t>врач-дерматовенеролог, Поликлиника Селенгинской районной больницы</t>
  </si>
  <si>
    <t>врач-стоматолог, Поликлиника Байкало-Кударинской участковой больницы</t>
  </si>
  <si>
    <t xml:space="preserve">ведомственное жилье по договору аренды </t>
  </si>
  <si>
    <t>врач-стоматолог, Врачебная амбулатория г. Бабушкин</t>
  </si>
  <si>
    <t>от 45,0 до 91,0</t>
  </si>
  <si>
    <t>ГБУЗ "Баргузинская ЦРБ"</t>
  </si>
  <si>
    <t>Заместитель главного врача по поликлинической работе, врач-специалист</t>
  </si>
  <si>
    <t>с.Баргузин, ул. Партизанская 87; 41-0-84, 83013141084</t>
  </si>
  <si>
    <t>Заместитель главного врача по клинико-экспертной работе, врач-специалист</t>
  </si>
  <si>
    <t>Заместитель главного врача по медицинской части, врач специалист</t>
  </si>
  <si>
    <t>Врач-оториноларинголог поликлиники</t>
  </si>
  <si>
    <t>Врач инфекционист поликлиники</t>
  </si>
  <si>
    <t>Врач-онколог поликлиники</t>
  </si>
  <si>
    <t>Врач-эндокринолог поликлиники</t>
  </si>
  <si>
    <t>Врач функциональной диагностики поликлиники</t>
  </si>
  <si>
    <t>Врач-эндоскопист поликлиники</t>
  </si>
  <si>
    <t>Врач-эпидемиолог поликлиники</t>
  </si>
  <si>
    <t>Врач-терапевт дневного стационара поликлиники</t>
  </si>
  <si>
    <t>Врач-рентгенолог рентгенологического кабинета</t>
  </si>
  <si>
    <t>Врач-физиотерапевт физиокабинета ЦРБ</t>
  </si>
  <si>
    <t>Врач-педиатр детского отделения ЦРБ</t>
  </si>
  <si>
    <t>Врач-инфекционист поликлиники</t>
  </si>
  <si>
    <t>Врач-трансфузиолог</t>
  </si>
  <si>
    <t>Врач-патологоанатом</t>
  </si>
  <si>
    <t>Врач-хирург стационара Усть-Баргузинской участковой больницы</t>
  </si>
  <si>
    <t>Врач-акушер-гинеколог стационара Усть-Баргузинской участковой больницы</t>
  </si>
  <si>
    <t>Врач-терапевт стационара Усть-Баргузинской участковой больницы</t>
  </si>
  <si>
    <t>Врач-хирург поликлиники пгт.Усть-Баргузин</t>
  </si>
  <si>
    <t>Врач дневного стационара поликлиники пгт.Усть-Баргузин</t>
  </si>
  <si>
    <t>Врач-рентгенолог рентгенологического кабинета Усть-Баргузинской участковой больницы</t>
  </si>
  <si>
    <t>Врач психиатр поликлиники с.Баргузин</t>
  </si>
  <si>
    <t>Врач нарколог поликлиники с.Баргузин</t>
  </si>
  <si>
    <t>компенсация аренды жилья</t>
  </si>
  <si>
    <t>от 45,0 до 60,0</t>
  </si>
  <si>
    <t>от 50,0 до 60,0</t>
  </si>
  <si>
    <t>от 25,0 (непол.раб. день)</t>
  </si>
  <si>
    <t>от 60,0 до 70,0</t>
  </si>
  <si>
    <t>от 25,0 (неполн.раб.день)</t>
  </si>
  <si>
    <t>от 60,0 до 80,0</t>
  </si>
  <si>
    <t>от 25,0 (непол. раб. день)</t>
  </si>
  <si>
    <t>от 35,0 до 45,0 (неполное раб.время)</t>
  </si>
  <si>
    <t>от 40,0 до 45,0</t>
  </si>
  <si>
    <t>Оплата провоза багажа, компенсация коммунальных услуг, компенсация расходов на оплату стоимости проезда и провоза багажа к месту использования отпуска и обратно 1 раз в 2 года</t>
  </si>
  <si>
    <t>от 25,0 (неполн. раб.день)</t>
  </si>
  <si>
    <t>Врач-терапевт, зав. терапевтическим отделением  ЦРБ</t>
  </si>
  <si>
    <t>Врач-хирург, зав. хирургическим отделением ЦРБ</t>
  </si>
  <si>
    <t>ГБУЗ «Республиканский противотуберкулезный диспансер им. Г.Д. Дугаровой»</t>
  </si>
  <si>
    <t>врач-невролог</t>
  </si>
  <si>
    <t>врач клинической лабораторной диагностики</t>
  </si>
  <si>
    <t>врач-нефролог</t>
  </si>
  <si>
    <t>врач-офтальмолог</t>
  </si>
  <si>
    <t>врач-статистик</t>
  </si>
  <si>
    <t>врач ультразвуковой диагностики</t>
  </si>
  <si>
    <t>клинический фармаколог</t>
  </si>
  <si>
    <t xml:space="preserve">руководитель кадровой службы Бохач Елена Владимировна, 670004, Республика Бурятия, г. Улан-Удэ, ул. Батожабая, 10, тел 83012-267004, </t>
  </si>
  <si>
    <t>ГБУЗ "Республиканская киническая инфекционная больница"</t>
  </si>
  <si>
    <t>возможна компенсация расходов на аренду жилья до 50 %</t>
  </si>
  <si>
    <t>670013, г. Улан-Удэ, ул. Пирогова, д 9а, тел. 8(3012) 41-66-93                                                        эл. адрес ok@rkib03.ru</t>
  </si>
  <si>
    <t>врач-приемного отделения</t>
  </si>
  <si>
    <t>Врач - судебно-медицинский эксперт</t>
  </si>
  <si>
    <t>Частичная оплата аренды жилья</t>
  </si>
  <si>
    <t xml:space="preserve">Оплата проезда к месту отпуска </t>
  </si>
  <si>
    <t>Бурдуковская Н.Ю. т. 8(3012) 43-56-85</t>
  </si>
  <si>
    <t>от 50,0 до 100,0</t>
  </si>
  <si>
    <t>ГБУЗ "Республиканское бюро  СМЭ"</t>
  </si>
  <si>
    <t xml:space="preserve">ГАУЗ "Городской перинатальный центр" </t>
  </si>
  <si>
    <t>от 48,0 до 55,0</t>
  </si>
  <si>
    <t xml:space="preserve">Врач-акушер гинеколог поликлиники </t>
  </si>
  <si>
    <t>Аренда</t>
  </si>
  <si>
    <t>Подъемные в размере оклада при первичном трудоустройстве, первоочередное предоставление места в детском саду для ребенка</t>
  </si>
  <si>
    <t>671340 республика Бурятия, Мухоршибирский район, с. Мухоршибирь, ул. Школьная , д.7 А. тел 83014321210</t>
  </si>
  <si>
    <t>ГБУЗ "Бичурская ЦРБ"</t>
  </si>
  <si>
    <t xml:space="preserve">50% оплаты от стоимости аренды жилья за счет организации (врачам, участвующим в программе "Земский доктор") </t>
  </si>
  <si>
    <t>Республика Бурятия, Бичурский район, с. Бичура, ул. Советская, 38  тел: 8(30133)41224</t>
  </si>
  <si>
    <t>Врач-терапевт-участковый</t>
  </si>
  <si>
    <t>Врач-хирург хирургического отделения</t>
  </si>
  <si>
    <t>Врач-эндокринолог</t>
  </si>
  <si>
    <t>Врач-терапевт терапевтического отделения</t>
  </si>
  <si>
    <t>Врач ультразвуковой диагностика</t>
  </si>
  <si>
    <t>Врач-психиатр-нарколог</t>
  </si>
  <si>
    <t>Врач-невролог</t>
  </si>
  <si>
    <t>Врач-педиатр-участковый</t>
  </si>
  <si>
    <t>от 40,0 до 60,0</t>
  </si>
  <si>
    <t xml:space="preserve">ГБУЗ "Мухоршибирская ЦРБ" </t>
  </si>
  <si>
    <t>ГБУЗ "Баунтовская ЦРБ"</t>
  </si>
  <si>
    <t xml:space="preserve"> Республика Бурятия, Баунтовский район, село Багдарин, ул. Ленина, д. 127; И.о. главного врача - Макаренко Виктория Валерьевна, +79247562101, 83012379910 (доб.202); Начальник отдела кадров - Морокова Евгения Александровна, +79243942161, 83012379910 (доб.206)</t>
  </si>
  <si>
    <t>Врач-инфекционист</t>
  </si>
  <si>
    <t xml:space="preserve"> Предоставляется жилье по договору социального найма</t>
  </si>
  <si>
    <t xml:space="preserve"> 1. Гарантии и компенсации расходов, связанные с переездом к месту работы в приравненные к районам Крайнего Севера;
2. Выплата подъёмного пособия.
3. Компенсация расходов на оплату стоимости проезда и провоза багажа к месту использования отпуска и обратно 1 раз в 2 года.
4. Дополнительные дни отпуска за работу в местности, приравненной к районам Крайнего Севера.</t>
  </si>
  <si>
    <t>софинансирование аренды жилья молодым специалистам</t>
  </si>
  <si>
    <t>Компенсация расходов на аренду жилого помещения,  50% от суммы аренды жилья;  единовременные стимулирующие выплаты при трудоустройстве  молодым специалистам, окончившим ВУЗ в текущем году, подъемное пособие  наиболее дефицитным специальностям врачей; предоставление в первочередном порядке мест детям медицинских работников в дошкольных образовательных организациях в приоритетном порядке.</t>
  </si>
  <si>
    <t>г. Улан-Удэ, ул. Тобольская, 155 тел.8(3012)37-46-78</t>
  </si>
  <si>
    <t>Врач-терапевт участковый</t>
  </si>
  <si>
    <t xml:space="preserve">Врач-педиатр участковый </t>
  </si>
  <si>
    <t>Врач-терапевт</t>
  </si>
  <si>
    <t xml:space="preserve">Врач-педиатр  </t>
  </si>
  <si>
    <t>Врач-оториноларинголог (детское отделение)</t>
  </si>
  <si>
    <t xml:space="preserve">Врач-офтальмолог </t>
  </si>
  <si>
    <t xml:space="preserve">Врач-уролог </t>
  </si>
  <si>
    <t>Врач-рентгенолог</t>
  </si>
  <si>
    <t>Врач-профпатолог</t>
  </si>
  <si>
    <t>Врач-травматолог-ортопед (детское отделение)</t>
  </si>
  <si>
    <t>Врач-физиотерапевт</t>
  </si>
  <si>
    <t>Врач-эпидемиолог</t>
  </si>
  <si>
    <t>Врач-статистик</t>
  </si>
  <si>
    <t xml:space="preserve">не предоставляется </t>
  </si>
  <si>
    <t>от 46,0 до 60,0</t>
  </si>
  <si>
    <t>от 47,0 до 60,0</t>
  </si>
  <si>
    <t>от 39,0 до 55,0</t>
  </si>
  <si>
    <t>от 43,0 до 60,0</t>
  </si>
  <si>
    <t>от 51,0 до 60,0</t>
  </si>
  <si>
    <t>от 49,0 до 60,0</t>
  </si>
  <si>
    <t>от 40,0 до 55,0</t>
  </si>
  <si>
    <t>ГБУЗ "Закаменская ЦРБ"</t>
  </si>
  <si>
    <t>671950, Республика Бурятия, г.Закаменск, ул.Больничная, 6     Email :                         zakamnaok@mail.ru 8(30137)4-38-72, 89509302211</t>
  </si>
  <si>
    <t>врач приемного покоя</t>
  </si>
  <si>
    <t>врач-стоматолог-хирург</t>
  </si>
  <si>
    <t>1. циклы по ПК и ПП                         2. реализуется спецпроект МЗ РБ "Мой учитель, мой наставник"                          3. Участие в программе "Земский доктор                     4. приоритетность в получении мест в детских садах и школах  5. различные меры поддержки от профсоюза                         6. выплата стимулирующих выплат ежемесячно</t>
  </si>
  <si>
    <t>от 44,5 до 55,0</t>
  </si>
  <si>
    <t>от 33,6 до 40,0</t>
  </si>
  <si>
    <t>от 36,3 до 45,0</t>
  </si>
  <si>
    <t>от 33,7 до 40,0</t>
  </si>
  <si>
    <t>от 34,0 до 40,0</t>
  </si>
  <si>
    <t>от 35,3 до 45,0</t>
  </si>
  <si>
    <t>ГБУЗ "Республиканский психоневрологический диспансер"</t>
  </si>
  <si>
    <t>670004, г. Улан-Удэ, ул. Рабочая, 1А. тел. 37-20-66, 37-18-11 доб. 103</t>
  </si>
  <si>
    <t>врач-приемного отделения - врач-психиатр</t>
  </si>
  <si>
    <t>врач-психиатр детский</t>
  </si>
  <si>
    <t>врач-физиотерапевт</t>
  </si>
  <si>
    <t>врач - судебно-психиатрический эксперт</t>
  </si>
  <si>
    <t>врач-психиатр, филиал ГБУЗ "РПНД" в с. Новая Брянь</t>
  </si>
  <si>
    <t>врач приемного отделения - врач-психиатр, филиал ГБУЗ "РПНД" в с. Новая Брянь</t>
  </si>
  <si>
    <t>от 32,4 до 74,2</t>
  </si>
  <si>
    <t>от 32,5 до 51,4</t>
  </si>
  <si>
    <t>ГБУЗ "Центр общественного здоровья и медицинской профилактики РБ им. В.Р. Бояновой"</t>
  </si>
  <si>
    <t xml:space="preserve">Врач по медицинской профилактике </t>
  </si>
  <si>
    <t>г.Улан-Удэ, ул.Цивилева, 2 Тел.: 371-500 (доб.172)</t>
  </si>
  <si>
    <t>ГБУЗ "ТЦМК" РБ</t>
  </si>
  <si>
    <t>Врач-анестезиолог-реаниматолог авиамедицинской выездной бригады скорой медицинской помощи отделения экстренной консультативной скорой медицинкой помощи</t>
  </si>
  <si>
    <t>Врач-анестезиолог-реаниматолог бригады экстренного реагирования (выездной экстренной консультативной бригады скорой медицинской помощи) отделения  скорой медицинкой помощи</t>
  </si>
  <si>
    <t>Заведующий оперативно-диспетчерским отделом - врач-методист</t>
  </si>
  <si>
    <t>Оперативный дежурный врач - врач-методист оперативно-диспетчерского отдела</t>
  </si>
  <si>
    <t xml:space="preserve">г.Улан-Удэ, ул.Красноармейская, д.20А, Тел.: 8 3012 44-07-39    </t>
  </si>
  <si>
    <t xml:space="preserve"> от 47,1 до 62,3  </t>
  </si>
  <si>
    <t xml:space="preserve">от 47,1 до 62,3 </t>
  </si>
  <si>
    <t xml:space="preserve">от 53,8 до 64,6 </t>
  </si>
  <si>
    <t xml:space="preserve">от 45,6 до 50,8 </t>
  </si>
  <si>
    <t>ГБУЗ "Прибайкальская ЦРБ"</t>
  </si>
  <si>
    <t>671260, Республика Бурятия, Прибайкальский район, село Турунтаево, улица Комарова дом 1, тел. 8(30144) 51-4-67, 41-7-17</t>
  </si>
  <si>
    <t>Выплата подъемных молодым специалистам, предоставление внеочереди мест в ДДУ, провоз багажа к месту работы, наим жилья 50%*50% в течении 3х месяцев (работодатель+работник)</t>
  </si>
  <si>
    <t>Заместитель главного врача по лечебной части</t>
  </si>
  <si>
    <t>Врач-терапевт участковый врачебной амбулатории с.Старое-Татаурово</t>
  </si>
  <si>
    <t>Врач-онколог ЦРБ с.Турунтаево</t>
  </si>
  <si>
    <t>Врач-терапевт участковый ЦРБ с.Турунтаево</t>
  </si>
  <si>
    <t xml:space="preserve">Врач-терапевт терапевтического отделения ЦРБ с.Турунтаево </t>
  </si>
  <si>
    <t>Врач-анестезиолог-реаниматолог ПРИТ ЦРБ с.Турунтаево</t>
  </si>
  <si>
    <t>Врач-кардиолог с.Турунтаево</t>
  </si>
  <si>
    <t xml:space="preserve"> от 35,0 до 70,0</t>
  </si>
  <si>
    <t>Зам. главного врача по амбулаторно-поликлинической службе</t>
  </si>
  <si>
    <t>Зам. главного врача по клинико-экспертной работе</t>
  </si>
  <si>
    <t>ГБУЗ "Городская поликлиника №3"</t>
  </si>
  <si>
    <t>ГАУЗ Республиканская клиническая больница им.Н.А.Семашко</t>
  </si>
  <si>
    <t>врач приемного отделения</t>
  </si>
  <si>
    <t>Специалист по управлению персоналом
ул. Павлова, 12
43-60-82
43-29-96</t>
  </si>
  <si>
    <t>врач-анестезиолог-реаниматолог - Отделение анестезиологии и реанимации №3, отделение реанимации и интенсивной терапии №4, отделение реанимации и интенсивной терапии №3</t>
  </si>
  <si>
    <t>врач-нефролог РЦАД, Нефрологическое отделение</t>
  </si>
  <si>
    <t>Врач-кардиолог Кардиологическое отделение №1 (отделение неотложной кардиологии), Республиканский кардиологический диспансер</t>
  </si>
  <si>
    <t>Врач по лечебной физкультуре Отделение ранней медицинской реабилитации, Амбулаторное отделение медицинской реабилитации взрослых</t>
  </si>
  <si>
    <t>Врач-рентгенолог Отделение лучевой диагностики</t>
  </si>
  <si>
    <t>Врач-физиотерапевт Отделение ранней медицинской реабилитации</t>
  </si>
  <si>
    <t>врач функциональной диагностики Отделение функциональной диагностики</t>
  </si>
  <si>
    <t>Заведующий отделом - врач-эпидемиолог</t>
  </si>
  <si>
    <t xml:space="preserve"> врач-эпидемиолог</t>
  </si>
  <si>
    <t>Врач-стоматолог- хирург</t>
  </si>
  <si>
    <t>от 47,9 до 50,0</t>
  </si>
  <si>
    <t xml:space="preserve">от 54,2 до 57,0 </t>
  </si>
  <si>
    <t>от 46,1 до 50,0</t>
  </si>
  <si>
    <t>от 44,3 до 49,0</t>
  </si>
  <si>
    <t>от 57,9 до 63,0</t>
  </si>
  <si>
    <t>от 49,9 до 55,0</t>
  </si>
  <si>
    <t>ГБУЗ "Городская больница № 5"</t>
  </si>
  <si>
    <t>заведующий отделением - врач специалист отделения медицинской профилактики</t>
  </si>
  <si>
    <t>врач общей практики (семейный доктор) врачебной амбулатории 148 квартал</t>
  </si>
  <si>
    <t>врач-терапевт участковый врачебной амбулатории п. Звездный</t>
  </si>
  <si>
    <t>врач-педиатр участковый врачебной амбулатории п. Сосновый Бор</t>
  </si>
  <si>
    <t>врач-педиатр участковый детской поликлиники</t>
  </si>
  <si>
    <t>врач-офтальмолог консультативно - диагностического отделения</t>
  </si>
  <si>
    <t>врач-офтальмолог кабинета охраны зрения</t>
  </si>
  <si>
    <t>врач-акушер гинеколог женской консультации</t>
  </si>
  <si>
    <t>врач-ультразвуковой диагностики</t>
  </si>
  <si>
    <t>670013, Республика Бурятия, г. Улан-Удэ, ул. Гармаева, 9       начальник отдела адров Добрынина Туяна Валерьевна, 89146366156</t>
  </si>
  <si>
    <t>врач-терапевт терапевтическое отделение</t>
  </si>
  <si>
    <t>670009, г. Улан-Удэ,                         ул. Комарова,12 (отдел кадров)   тел. 55-84-64 доб.3</t>
  </si>
  <si>
    <t>врач-статистик организационно-методический отдел</t>
  </si>
  <si>
    <t>врач-офтальмолог отделение специализированной помощи</t>
  </si>
  <si>
    <t xml:space="preserve">врач психотерапевт отделение медико-социальной помощи подросткам </t>
  </si>
  <si>
    <t>врач-невролог неврологическое оделение</t>
  </si>
  <si>
    <t>врач-невролог отделение специализированной помощи</t>
  </si>
  <si>
    <t>врач-кардиолог кардиологическое отделение</t>
  </si>
  <si>
    <t>врач клинической лабораторной диагнстики клинико-диагностическая лаборатория</t>
  </si>
  <si>
    <t xml:space="preserve">врач функциональной диагностики отделение функциональной и ультразвуковой диагностики </t>
  </si>
  <si>
    <t>врач-гериатр отделение специализированной помощи на 0,5 ставки</t>
  </si>
  <si>
    <t>врач приемного отделения приемное отделение</t>
  </si>
  <si>
    <t>врач-терапевт участковый терапевтическое отделение №1 и 2</t>
  </si>
  <si>
    <t>врач физиотерапевт отделение восстановительного лечения</t>
  </si>
  <si>
    <t>Соплатеж аренды жилья. (дефицитные специальности).</t>
  </si>
  <si>
    <t>ГАУЗ "Иволгинская ЦРБ"</t>
  </si>
  <si>
    <t>Начальник отдела кадров Дашиева Л.З.
РБ, Иволгинский район, с. Иволгинск, ул. Октябрьская. 3, каб. 204, тел: 89516330240</t>
  </si>
  <si>
    <t>ГАУЗ "Городская поликлиника № 6"</t>
  </si>
  <si>
    <t>Врач-терапевт участковый Терапевтического отделения</t>
  </si>
  <si>
    <t xml:space="preserve">50,0 тыс. руб. молодому специалисту, оплата за негосударственные (частные) детские сады 50% </t>
  </si>
  <si>
    <t>Врач-терапевт участковый Отделения №1</t>
  </si>
  <si>
    <t>Врач-терапевт участковый Отделения №3</t>
  </si>
  <si>
    <t>Врач-терапевт участковый Отделения №4</t>
  </si>
  <si>
    <t xml:space="preserve">Врач-педиатр участковый Врачебной амбулатории </t>
  </si>
  <si>
    <t>Врач-педиатр участковый Врачебной амбулатории п. Зеленхоз</t>
  </si>
  <si>
    <t>Врач-педиатр участковый Детской поликлиники</t>
  </si>
  <si>
    <t>Врач-акушер-гинеколог Женской консультации</t>
  </si>
  <si>
    <t>Врач клинической лабораторной диагностики Клинико-диагностической лаборатории</t>
  </si>
  <si>
    <t>Врач-травматолог-ортопед Консультативно-диагностического отделения детской поликлиники</t>
  </si>
  <si>
    <t>Врач-травматолог-ортопед Отделения специализированной амбулаторной помощи взрослому населению</t>
  </si>
  <si>
    <t>Врач функциональной диагностики Отделения функциональной диагностики</t>
  </si>
  <si>
    <t>Врач-офтальмолог Офтальмологического консультативно-диагностического отделения</t>
  </si>
  <si>
    <t>Врач-гериатр Врачебной амбулатории</t>
  </si>
  <si>
    <t>Врач-оториноларинголог Отделения специализированной амбулаторной помощи взрослому населению</t>
  </si>
  <si>
    <t>Врач-терапевт Отделения восстановительной медицины</t>
  </si>
  <si>
    <t>Врач-терапевт Терапевтического отделения</t>
  </si>
  <si>
    <t>Врач-педиатр Детской поликлиники</t>
  </si>
  <si>
    <t>Врач-педиатр Отделения организации медицинской помощи несовершеннолетним в образовательных организациях</t>
  </si>
  <si>
    <t>Врач психиатр детский Отделения организации медицинской помощи несовершеннолетним в образовательных организациях</t>
  </si>
  <si>
    <t>г. Улан-Удэ, ул. Цивилева, д.9. (каб 206, 207), тел. 55-20-100</t>
  </si>
  <si>
    <t>Компенсация за найм жилья до 5000 рублей ежемесячно</t>
  </si>
  <si>
    <t>8(3012)372640 доб.1</t>
  </si>
  <si>
    <t xml:space="preserve">подъемные в виде единоразовой выплаты (без медицинского стажа) </t>
  </si>
  <si>
    <t>врач клинический фармаколог</t>
  </si>
  <si>
    <t>врач-радиолог</t>
  </si>
  <si>
    <t>ГАУЗ "Республиканский наркологический диспансер"</t>
  </si>
  <si>
    <t>Врач психиатр-нарколог</t>
  </si>
  <si>
    <t>Не предоставляется</t>
  </si>
  <si>
    <t>Впервые трудоустроенные после получения специальности получают "подъемные" в размере 2 МРОТ (региональных) согласно Положения "О молодых специалистах"</t>
  </si>
  <si>
    <t xml:space="preserve"> г.Улан-Удэ,   ул. Краснофлотская,44. Тел: 89836310630, 42-41-11</t>
  </si>
  <si>
    <t xml:space="preserve"> Врач-терапевт участковый. Поликлиника </t>
  </si>
  <si>
    <t xml:space="preserve">врач-невролог. Поликлиника </t>
  </si>
  <si>
    <t xml:space="preserve">врач-дерматовенеролог. Поликлиника </t>
  </si>
  <si>
    <t>врач-педиатр. Заведующий детской поликлиникой</t>
  </si>
  <si>
    <t>врач-педиатр учатковый. Детская поликлиника</t>
  </si>
  <si>
    <t>врач акушер-гинеколог заведующий. Акушерско-гинекологическое отделение</t>
  </si>
  <si>
    <t>врач-патологоанатом. Патологоанатомическое отделение</t>
  </si>
  <si>
    <t>врач приемного отделения. Приемное отделение</t>
  </si>
  <si>
    <t>врач-педиатр.участковая больница</t>
  </si>
  <si>
    <t>Прибывшим специалистам, врачам, арендуется жилье -  из расчета 50% от съема жилья, но не более 5000 (пяти) тысяч рублей в месяц; выплачивается  единовременное пособие в размере 15 тыс.руб. врачам, за счет средств учреждения</t>
  </si>
  <si>
    <t>от 43,9 до 50,0</t>
  </si>
  <si>
    <t>от 38,5 до 45,0</t>
  </si>
  <si>
    <t>от 19,2 до 25,0</t>
  </si>
  <si>
    <t>от 41,1 до 45,0</t>
  </si>
  <si>
    <t>от 38,5 до 44,0</t>
  </si>
  <si>
    <t>от 54,0 до 60,0</t>
  </si>
  <si>
    <t>от 41,6 до 55,0</t>
  </si>
  <si>
    <t>от 58,3 до 65,0</t>
  </si>
  <si>
    <t>от 40,4 до 50,0</t>
  </si>
  <si>
    <t>от 37,7 до 50,0</t>
  </si>
  <si>
    <t>г. Кяхта.ул. Ленина дом 89, телефон 83012371356</t>
  </si>
  <si>
    <t>ГБУЗ "Кяхтинская ЦРБ"</t>
  </si>
  <si>
    <t>ГБУЗ "БРКОД"</t>
  </si>
  <si>
    <t>ГАУЗ "Детская республиканская клиническая больница" МЗ РБ</t>
  </si>
  <si>
    <t>врач-психотерапевт психотерапевтическое отделение</t>
  </si>
  <si>
    <t>частичная компенсация за аренду жилья до 50%</t>
  </si>
  <si>
    <t>670042, г. Улан-Удэ, пр. Строителей, 2А. тел. 37-31-88,               45-47-25</t>
  </si>
  <si>
    <t>врач-психиатр психотерапевтическое отделение</t>
  </si>
  <si>
    <t>врач-оториноларинголог оториноларингологическое отделение</t>
  </si>
  <si>
    <t>врач-анестезиолог-реаниматолог отделение анестезологии-реанимации</t>
  </si>
  <si>
    <t>врач-педиатр приемно-диагностическое отделение</t>
  </si>
  <si>
    <t>врач-ревматолог консультативное отделение</t>
  </si>
  <si>
    <t>врач по физической и реабилитационной медицине отделение медицинской реабилитации № 3</t>
  </si>
  <si>
    <t>врач-офтальмолог офтальмологическое отделение</t>
  </si>
  <si>
    <t>врач ЛФК отделение медицинской реабилитации № 3</t>
  </si>
  <si>
    <t>врач-невролог отделение неврологии</t>
  </si>
  <si>
    <t>врач ультразвуковой диагностики отделение лучевой диагностики</t>
  </si>
  <si>
    <t>от 55,0 до 62,0</t>
  </si>
  <si>
    <t>от 55,0 до 88,0</t>
  </si>
  <si>
    <t>от 55,0 до 99,2</t>
  </si>
  <si>
    <t>от 55,0 до 145,0</t>
  </si>
  <si>
    <t>от 55,0 до 92,7</t>
  </si>
  <si>
    <t>от 55,0 до 98,0</t>
  </si>
  <si>
    <t>ГБУЗ "Республиканское патологоанатомическое бюро"</t>
  </si>
  <si>
    <t>Врач-патологоанатом отделения общей патологии</t>
  </si>
  <si>
    <t>670031 Республика Бурятия, г.Улан-Удэ, ул.Павлова, 12                        43-79-73</t>
  </si>
  <si>
    <t>В соответствии с Коллективным договором вперсые трудоустроенному специалисту выплачивается единовременная денежная выплата в размере одного должностного оклада.</t>
  </si>
  <si>
    <t>Врач-патологоанатом отделения детской патологии</t>
  </si>
  <si>
    <t>Врач-патологоанатом отделения инфекционной патологии</t>
  </si>
  <si>
    <t>от 44,0 до 54,0</t>
  </si>
  <si>
    <t>от 50,0 до 90,0</t>
  </si>
  <si>
    <t>от 28,8 до 55,2</t>
  </si>
  <si>
    <t>ГБУЗ "Городская больница № 4"</t>
  </si>
  <si>
    <t>единовременная выплата молодым специалистам - 10,00 тыс.руб., софинансирование аренды жилья, внеочередное устройство детей в образовательные учреждения, повышение квалификации (проф.переподготовка)  и медосмотр за счет работодателя, полный соц.пакет</t>
  </si>
  <si>
    <t>Республика Бурятия, г. Улан-Удэ, проспект Строителей, д. 1,                               83012373790 (доб. 273, 256), 89025319560- начальник отдела по управлению персоналом Цыденова Анна Тумэновна</t>
  </si>
  <si>
    <t>врач-хирург, хирургическое отделение, отделение гнойной хирургии</t>
  </si>
  <si>
    <t>врач-терапевт, терапевтическое отделение</t>
  </si>
  <si>
    <t>врач приемного отделения, приемно-диагностическое отделение</t>
  </si>
  <si>
    <t xml:space="preserve">съемное </t>
  </si>
  <si>
    <t>ГАУЗ "Республиканкская клиническая больница скорой медицинской помощи им. В.В. Ангапова"</t>
  </si>
  <si>
    <t>ГБУЗ "Еравнинская ЦРБ"</t>
  </si>
  <si>
    <t>50% стоимости аренды жилья</t>
  </si>
  <si>
    <t>врач терапевт участковый</t>
  </si>
  <si>
    <t>врач акушер-гинеколог</t>
  </si>
  <si>
    <t xml:space="preserve">заведующим отделением - врач терапевт </t>
  </si>
  <si>
    <t>Республика Бурятия, Еравнинский район, с. Сосново-Озерское, ул. Производственная, д.4 телефон: 8(30135)21-9-64</t>
  </si>
  <si>
    <t>от 40,0 до 82,0</t>
  </si>
  <si>
    <t>врач-педиатр</t>
  </si>
  <si>
    <t>от 42,0 до 82,0</t>
  </si>
  <si>
    <t>от 45,0 до 82,0</t>
  </si>
  <si>
    <t>врач-педиатр участковый</t>
  </si>
  <si>
    <t>от 68,0 до 110,0</t>
  </si>
  <si>
    <t>разовые подъемные  50 т.руб. возмещенеие стоимости аренды жилья первые 3 месяца 100%, последующие- 50%</t>
  </si>
  <si>
    <t>Врач акушер-гинеколог</t>
  </si>
  <si>
    <t>Врач анестезиолог-реаниматолог</t>
  </si>
  <si>
    <t>Врач-неонатолог</t>
  </si>
  <si>
    <t>ГАУЗ "Республиканский перинатальный центр МЗ РБ"</t>
  </si>
  <si>
    <t>В соответствии с Колл. договором впервые трудоустроенному специалисту выплачивается единовременная денежная выплата в размере 30,0 т.р.</t>
  </si>
  <si>
    <t>г. Улан-Удэ,  ул. Пирогова, 15Б,  тел. 37-30-76 ok@rpc03.ru</t>
  </si>
  <si>
    <t>Врач УЗД</t>
  </si>
  <si>
    <t>от 78,0 до 90,0</t>
  </si>
  <si>
    <t>от 48,3 до 65,8</t>
  </si>
  <si>
    <t>от 30,8 до 36,1</t>
  </si>
  <si>
    <t>от 50,7 до 77,7</t>
  </si>
  <si>
    <t>от 17,5 до 24,5</t>
  </si>
  <si>
    <t xml:space="preserve">от 43,9 до 88,9 </t>
  </si>
  <si>
    <t>от 60,0 до 65,0</t>
  </si>
  <si>
    <t>врач по медицинской профилактике</t>
  </si>
  <si>
    <t>от 60,0 до 65,6</t>
  </si>
  <si>
    <t xml:space="preserve">врач-стоматолог, Поликлиника </t>
  </si>
  <si>
    <t>подъемные 50,0 тыс. руб., аренда квартиры 7,0 тыс. руб., возмещение стоимости расходов по переезду сотрудника и членов его семьи, а также стоимости провоза багажа, единовременное пособие в размере двух месячных базовых окладов, участие в программе ЗД</t>
  </si>
  <si>
    <t xml:space="preserve">671710, Республика Бурятия, Северо-Байкальский район, п. Нижнеангарск, ул. 50 лет Октября, 13, 8/30130/47-149 Локтенко Кристина Петровна </t>
  </si>
  <si>
    <t>от 50,0 до 150,0</t>
  </si>
  <si>
    <t>ГБУЗ "Нижнеангарская ЦРБ"</t>
  </si>
  <si>
    <t>от 60,0 до 90,0</t>
  </si>
  <si>
    <t xml:space="preserve">от 62,4  до 112,4 </t>
  </si>
  <si>
    <t xml:space="preserve">от 46,8 до 96,8 </t>
  </si>
  <si>
    <t>Врач-травматолог-ортопед Межмуниципальный центр II (травматологический)</t>
  </si>
  <si>
    <t>от 50,3 до 103,0</t>
  </si>
  <si>
    <t>Врач-функциональной диагностики</t>
  </si>
  <si>
    <t>врач-оториноларинголог</t>
  </si>
  <si>
    <t>врач терапевт участковый ВА с. Усть-Эгита</t>
  </si>
  <si>
    <t>от 45,0 до 54,0</t>
  </si>
  <si>
    <t>врач-оториноларинголог. Детская поликлиника</t>
  </si>
  <si>
    <t>Врач-уролог, урологическое отделение</t>
  </si>
  <si>
    <t xml:space="preserve">врач-кардиолог, кардиологическое отделение </t>
  </si>
  <si>
    <t xml:space="preserve">врач-нейрохирург, нейрохирургическое отделение </t>
  </si>
  <si>
    <t xml:space="preserve">врач-травматолог-ортопед, травматолого-ортопедическое отделение </t>
  </si>
  <si>
    <t>врач функциональной диагностики отделение функциональной диагностики</t>
  </si>
  <si>
    <t>врач ультразвуковой диагностики, отделение лучевой дигностики, отделение функциональной диагностики, неврологическое отделение</t>
  </si>
  <si>
    <t>врач-невролог, в неврологическое отделение</t>
  </si>
  <si>
    <t xml:space="preserve">служебное жилье (комната в благоустроенной квартире) при наличии мест  </t>
  </si>
  <si>
    <t>от 68,6 до82,1</t>
  </si>
  <si>
    <t>от 66,2 до 79,1</t>
  </si>
  <si>
    <t>Врач-педиатр участковый Отделения детской поликлиникb</t>
  </si>
  <si>
    <t>от 61,2 до 72,8</t>
  </si>
  <si>
    <t>от 57,7 до 68,5</t>
  </si>
  <si>
    <t>от 56,8 до 67,4</t>
  </si>
  <si>
    <t>от 67,2 до 80,3</t>
  </si>
  <si>
    <t>от 42,4 до 57,4 + выплаты</t>
  </si>
  <si>
    <t>от 51,9 до 66,9 + выплаты</t>
  </si>
  <si>
    <t>врач оториноларинголог</t>
  </si>
  <si>
    <t>от 40,8 + выплаты</t>
  </si>
  <si>
    <t>от 51,9  + выплаты</t>
  </si>
  <si>
    <t>подъемные 15,0 тыс.рублей, участие в программе "Земский доктор"</t>
  </si>
  <si>
    <t>врач-хирург, Поликлиника Селенгинской РБ</t>
  </si>
  <si>
    <t>Врач акушер-гинеколог Родильное отделение</t>
  </si>
  <si>
    <t xml:space="preserve"> от 57,0 до 60,0</t>
  </si>
  <si>
    <t xml:space="preserve"> от 40,0 до 45,0</t>
  </si>
  <si>
    <t>от 57,0 до 60,0</t>
  </si>
  <si>
    <t>Врачс-общей практики</t>
  </si>
  <si>
    <t>от 58,4</t>
  </si>
  <si>
    <t xml:space="preserve"> врач-оториноларинголог. Поликлиника </t>
  </si>
  <si>
    <t>Врач-невролог, неврологическое отделение</t>
  </si>
  <si>
    <t>Врач-невролог, отделение специализированной помощи</t>
  </si>
  <si>
    <t xml:space="preserve">Врач- кардиолог, кардиологическое отделение </t>
  </si>
  <si>
    <t>Врач кабинета медицинской профилактики</t>
  </si>
  <si>
    <t>Врач-офтальмолог(временно на период подготовки специалиста в ординатуре)</t>
  </si>
  <si>
    <t xml:space="preserve">от 52,6 до 100,0 </t>
  </si>
  <si>
    <t xml:space="preserve">Врач-стоматолог </t>
  </si>
  <si>
    <t>Врач-психиатр-нарколог (временно на период подготовки специалиста в ординатуре)</t>
  </si>
  <si>
    <t>Врач-инфекционист (временно на период подготовки специалиста в ординатуре)</t>
  </si>
  <si>
    <t>врач-радиотерапевт</t>
  </si>
  <si>
    <t>Врач-анестезиолог-реаниматолог, отделение реанимации и интенсивной терапии, отделение анестезиологии-реанимации</t>
  </si>
  <si>
    <t>от 48,3 до 69,6</t>
  </si>
  <si>
    <t>от 48,3 до 63,7</t>
  </si>
  <si>
    <t xml:space="preserve">от 30,9 до 67,1 </t>
  </si>
  <si>
    <t>от 66,5 до 78,8</t>
  </si>
  <si>
    <t xml:space="preserve">от 65,8 до 69,6 </t>
  </si>
  <si>
    <t xml:space="preserve">от 65,8 до 67,7  </t>
  </si>
  <si>
    <t>от 43,5 до 63,6</t>
  </si>
  <si>
    <t xml:space="preserve">заведующий отделением -врач-терапевт терапевтическое оделение №2 </t>
  </si>
  <si>
    <t>от 90,6 до 90,6</t>
  </si>
  <si>
    <t>заведующий хирургическим отделением с дневным стационаром-врач-хирург</t>
  </si>
  <si>
    <t>от 79,0 до 79,1</t>
  </si>
  <si>
    <t>врач-психиат-нарколог отделение медико-социальной помощи подросткам на 0,75</t>
  </si>
  <si>
    <t>от 29,0 до 29,0</t>
  </si>
  <si>
    <t xml:space="preserve">заведующий отделением -врач-кардиолог кардиологическое оделение </t>
  </si>
  <si>
    <t xml:space="preserve">врач по лечебной физкультуре отделение восстановительного лечения </t>
  </si>
  <si>
    <t>врач-клинический фармаколог управление</t>
  </si>
  <si>
    <t>от 78,3 до 86,9</t>
  </si>
  <si>
    <t>от 36,7 до 36,7</t>
  </si>
  <si>
    <t>от 80,0 до 80,1</t>
  </si>
  <si>
    <t>специальные социальные выплаты</t>
  </si>
  <si>
    <t xml:space="preserve">Компенсация расходов по аренде жилья до 30%. </t>
  </si>
  <si>
    <t xml:space="preserve">от 40,0 до 75,0   (собеседование) </t>
  </si>
  <si>
    <t>Врач-гастроэнтеролог/Консультативно-диагностическое отделение №2</t>
  </si>
  <si>
    <t>Врач по медицинской профилактике/отделение профилактики</t>
  </si>
  <si>
    <t>Врач-пульмонолог/Консультативно-диагностическое отделение №2</t>
  </si>
  <si>
    <t>Врач-рефлексотерапевт/отделние медицинской профилатики взролой поликлиники</t>
  </si>
  <si>
    <t>Врач скорой медицинской помощи</t>
  </si>
  <si>
    <t>Врач-функциональной диагностики/отделение функциональной диагнтстки</t>
  </si>
  <si>
    <t xml:space="preserve">Врач-хирург/специализированое хирургическое отделение </t>
  </si>
  <si>
    <t>Врач-оториноларинголог/Консультативно-диагностическое отделение №2</t>
  </si>
  <si>
    <t>Врач-уролог/Консультативно-диагностическое отделение №1</t>
  </si>
  <si>
    <t>Врач-дерматовенеролог консультативно-диагностическое отделение №1</t>
  </si>
  <si>
    <t>Врач-хирург Отделения специализированной амбулаторной помощи взрослому населению</t>
  </si>
  <si>
    <t>Врач-кардиолог Отделения специализированной амбулаторной помощи взрослому населению</t>
  </si>
  <si>
    <t>единовременная выплата молодому специалисту, компенсация аренды жилья согласно Коллективному договору</t>
  </si>
  <si>
    <t>от 60,0 до 64,0</t>
  </si>
  <si>
    <t>от 60,0 до 61,4</t>
  </si>
  <si>
    <t>от 45,0 до 61,4</t>
  </si>
  <si>
    <t>от 48,0 до 61,4</t>
  </si>
  <si>
    <t>от 42,0 до 51,0</t>
  </si>
  <si>
    <t>врач-кардиолог пульмонологическое отделение</t>
  </si>
  <si>
    <t>ГАУЗ "Заиграевская ЦРБ"</t>
  </si>
  <si>
    <t>врач-профпатолог</t>
  </si>
  <si>
    <t>врач-анестезиолог реаниматолог</t>
  </si>
  <si>
    <t xml:space="preserve">внеочередное устройство детей в образовательные учреждения района, оплата 10% от оклада за работу в сельской местности, повышение квалификации (проф.переподготовка)  и медосмотр за счет работодателя, полный соц.пакет, компенсация расходов на оплату жилищно-коммунальных услуг, оказание содействия в реализации федеральной и региональной  программ по предоставлению жилья в сельской местности,  улучшению жилищных условий,   содействие в предоставление жилья по договору социального найма  в районе   </t>
  </si>
  <si>
    <t>пгт.Заиграево, ул.Коммунистическая, д.2,   89245559008 доб.428,105</t>
  </si>
  <si>
    <t>общежитие</t>
  </si>
  <si>
    <t>от 40,0</t>
  </si>
  <si>
    <t>от 44,4</t>
  </si>
  <si>
    <t>от 53,1</t>
  </si>
  <si>
    <t>от 48,0</t>
  </si>
  <si>
    <t>от 57,0 до 72,0</t>
  </si>
  <si>
    <t>врач-офтальмолог, районная поликлиника</t>
  </si>
  <si>
    <t>врач-акушер-гинеколог, районная поликлиника (на период отпуска по уходу за ребенком)</t>
  </si>
  <si>
    <t>заместитель главного врача по АПО</t>
  </si>
  <si>
    <t>заместитель главного врача по лечебной части</t>
  </si>
  <si>
    <t>заместитель главного врача по оказанию медицинской помощи детскому населению</t>
  </si>
  <si>
    <t>от 53,0 до 66,0</t>
  </si>
  <si>
    <t>от 99,0 до 123,0</t>
  </si>
  <si>
    <t>Врач-терапевт участковый Поликлиника</t>
  </si>
  <si>
    <t xml:space="preserve">от 59,5 до 105,5 </t>
  </si>
  <si>
    <t>Врач-заведующий кабинетом- врач-методист , Организационно - методический кабинет</t>
  </si>
  <si>
    <t xml:space="preserve">от 61,1 до 109,5 </t>
  </si>
  <si>
    <t>врач-травматолог-ортопед</t>
  </si>
  <si>
    <t>от 70,0 до 100,0</t>
  </si>
  <si>
    <t>от 100,0 до 130,0</t>
  </si>
  <si>
    <t>от 55,0 до 70,0</t>
  </si>
  <si>
    <t>от 60,1 до 67,5</t>
  </si>
  <si>
    <t>от 73,2 до 80,5</t>
  </si>
  <si>
    <t>от 57,7 до 64,8</t>
  </si>
  <si>
    <t>от 15,5 до 17,0</t>
  </si>
  <si>
    <t>от 31,0 до 35,0</t>
  </si>
  <si>
    <t>врач-методист</t>
  </si>
  <si>
    <t xml:space="preserve">ежемесячные соц выплаты в размере 50 тыс.руб. </t>
  </si>
  <si>
    <t>Врач-хирург ЦРБ с.Турунтаево</t>
  </si>
  <si>
    <t>врач-фтизиатр участковый</t>
  </si>
  <si>
    <t>от 53,2,0 до 60,0</t>
  </si>
  <si>
    <t>от 37,8 до 70,8</t>
  </si>
  <si>
    <t>от 39,7 до 70,8</t>
  </si>
  <si>
    <t>от 38,8 до 70,8</t>
  </si>
  <si>
    <t>от 39,7 до 40,0</t>
  </si>
  <si>
    <t>от 37,8 до 72,9</t>
  </si>
  <si>
    <t>ГАУЗ "Стоматологическая поликлиника № 2"</t>
  </si>
  <si>
    <t xml:space="preserve">от 81,2 </t>
  </si>
  <si>
    <t>г. Улан-Удэ, проспект Строителей, д.62В, 8 (3012) 37-16-86</t>
  </si>
  <si>
    <t>от 25,0 (неполн. раб. день)</t>
  </si>
  <si>
    <t>Врач общей практики (семейный врач) врачебной амбулатории у. Тохой</t>
  </si>
  <si>
    <t>врач КДЛ</t>
  </si>
  <si>
    <t xml:space="preserve">врач-психиатр-нарколог. Поликлиника </t>
  </si>
  <si>
    <t>врач-неонатолг. Акушерско-гинекологическое отделение</t>
  </si>
  <si>
    <t>врач-бактериолог. Микробиологическая лаборатория</t>
  </si>
  <si>
    <t>от 20,0 до 25,0</t>
  </si>
  <si>
    <t>врач-трансфузиолог</t>
  </si>
  <si>
    <t>от 41,0 до 44,0</t>
  </si>
  <si>
    <t xml:space="preserve"> Заведующий организационно-методическим отделом</t>
  </si>
  <si>
    <t xml:space="preserve">врач- педиатр участковый врачебный амбулаторной амбулатории г. Кяхта </t>
  </si>
  <si>
    <t>от 48,5 до 50,0</t>
  </si>
  <si>
    <t>Заведующий поликлиникой</t>
  </si>
  <si>
    <t>от 43,0 до 45,0</t>
  </si>
  <si>
    <t>Врач скорой медицинской помощи общепрофильной врачебной выездной бригады скорой медицинской помощи</t>
  </si>
  <si>
    <t>Врач-консультант</t>
  </si>
  <si>
    <t>Медицинский психолог</t>
  </si>
  <si>
    <t>от 40,0 до 90,0</t>
  </si>
  <si>
    <t xml:space="preserve">от 40,0 до 90,0 </t>
  </si>
  <si>
    <t>Республика Бурятия, Кижингинский район, с.Кижинга, ул. Северная, 2, 8(30141)32108</t>
  </si>
  <si>
    <t>Врач терапевт участковый (терапевтические отделения №1,2,3,5)</t>
  </si>
  <si>
    <t>Врач аллерголог-иммунолог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</si>
</sst>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_-* #,##0.00_-;\-* #,##0.00_-;_-* &quot;-&quot;??_-;_-@_-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Arial Cyr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00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9">
    <xf numFmtId="0" fontId="0" fillId="0" borderId="0"/>
    <xf numFmtId="0" fontId="7" fillId="0" borderId="0"/>
    <xf numFmtId="0" fontId="6" fillId="0" borderId="0"/>
    <xf numFmtId="0" fontId="10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8" applyNumberFormat="0" applyAlignment="0" applyProtection="0"/>
    <xf numFmtId="0" fontId="14" fillId="20" borderId="9" applyNumberFormat="0" applyAlignment="0" applyProtection="0"/>
    <xf numFmtId="0" fontId="15" fillId="20" borderId="8" applyNumberFormat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3" applyNumberFormat="0" applyFill="0" applyAlignment="0" applyProtection="0"/>
    <xf numFmtId="0" fontId="20" fillId="21" borderId="14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6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0" fillId="23" borderId="15" applyNumberFormat="0" applyFont="0" applyAlignment="0" applyProtection="0"/>
    <xf numFmtId="0" fontId="25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5" fillId="0" borderId="0"/>
    <xf numFmtId="0" fontId="4" fillId="0" borderId="0"/>
    <xf numFmtId="0" fontId="35" fillId="0" borderId="0"/>
    <xf numFmtId="0" fontId="13" fillId="7" borderId="24" applyNumberFormat="0" applyAlignment="0" applyProtection="0"/>
    <xf numFmtId="0" fontId="14" fillId="20" borderId="25" applyNumberFormat="0" applyAlignment="0" applyProtection="0"/>
    <xf numFmtId="0" fontId="15" fillId="20" borderId="24" applyNumberFormat="0" applyAlignment="0" applyProtection="0"/>
    <xf numFmtId="0" fontId="19" fillId="0" borderId="26" applyNumberFormat="0" applyFill="0" applyAlignment="0" applyProtection="0"/>
    <xf numFmtId="0" fontId="3" fillId="0" borderId="0"/>
    <xf numFmtId="0" fontId="4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0" fontId="12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41" borderId="0" applyNumberFormat="0" applyBorder="0" applyAlignment="0" applyProtection="0"/>
    <xf numFmtId="0" fontId="13" fillId="29" borderId="24" applyNumberFormat="0" applyAlignment="0" applyProtection="0"/>
    <xf numFmtId="0" fontId="14" fillId="42" borderId="25" applyNumberFormat="0" applyAlignment="0" applyProtection="0"/>
    <xf numFmtId="0" fontId="15" fillId="42" borderId="24" applyNumberFormat="0" applyAlignment="0" applyProtection="0"/>
    <xf numFmtId="0" fontId="20" fillId="43" borderId="14" applyNumberFormat="0" applyAlignment="0" applyProtection="0"/>
    <xf numFmtId="0" fontId="22" fillId="44" borderId="0" applyNumberFormat="0" applyBorder="0" applyAlignment="0" applyProtection="0"/>
    <xf numFmtId="0" fontId="43" fillId="0" borderId="0"/>
    <xf numFmtId="0" fontId="43" fillId="0" borderId="0"/>
    <xf numFmtId="0" fontId="43" fillId="0" borderId="0"/>
    <xf numFmtId="0" fontId="11" fillId="0" borderId="0"/>
    <xf numFmtId="0" fontId="44" fillId="0" borderId="0"/>
    <xf numFmtId="0" fontId="43" fillId="0" borderId="0"/>
    <xf numFmtId="0" fontId="23" fillId="25" borderId="0" applyNumberFormat="0" applyBorder="0" applyAlignment="0" applyProtection="0"/>
    <xf numFmtId="0" fontId="43" fillId="45" borderId="15" applyNumberFormat="0" applyAlignment="0" applyProtection="0"/>
    <xf numFmtId="0" fontId="27" fillId="26" borderId="0" applyNumberFormat="0" applyBorder="0" applyAlignment="0" applyProtection="0"/>
    <xf numFmtId="166" fontId="41" fillId="0" borderId="0" applyFont="0" applyFill="0" applyBorder="0" applyAlignment="0" applyProtection="0"/>
  </cellStyleXfs>
  <cellXfs count="214">
    <xf numFmtId="0" fontId="0" fillId="0" borderId="0" xfId="0"/>
    <xf numFmtId="0" fontId="9" fillId="46" borderId="0" xfId="0" applyFont="1" applyFill="1" applyAlignment="1">
      <alignment horizontal="center" vertical="center" wrapText="1"/>
    </xf>
    <xf numFmtId="0" fontId="31" fillId="46" borderId="1" xfId="0" applyFont="1" applyFill="1" applyBorder="1" applyAlignment="1">
      <alignment horizontal="center" vertical="center" wrapText="1"/>
    </xf>
    <xf numFmtId="0" fontId="28" fillId="46" borderId="1" xfId="0" applyFont="1" applyFill="1" applyBorder="1" applyAlignment="1">
      <alignment horizontal="center" vertical="center" wrapText="1"/>
    </xf>
    <xf numFmtId="0" fontId="30" fillId="46" borderId="1" xfId="0" applyFont="1" applyFill="1" applyBorder="1" applyAlignment="1">
      <alignment horizontal="center" vertical="center" wrapText="1"/>
    </xf>
    <xf numFmtId="0" fontId="9" fillId="46" borderId="1" xfId="3" applyFont="1" applyFill="1" applyBorder="1" applyAlignment="1">
      <alignment horizontal="center" vertical="center" wrapText="1"/>
    </xf>
    <xf numFmtId="0" fontId="9" fillId="46" borderId="34" xfId="3" applyFont="1" applyFill="1" applyBorder="1" applyAlignment="1">
      <alignment horizontal="center" vertical="center" wrapText="1"/>
    </xf>
    <xf numFmtId="0" fontId="8" fillId="46" borderId="1" xfId="3" applyFont="1" applyFill="1" applyBorder="1" applyAlignment="1">
      <alignment horizontal="center" vertical="center" wrapText="1"/>
    </xf>
    <xf numFmtId="0" fontId="9" fillId="46" borderId="1" xfId="0" applyFont="1" applyFill="1" applyBorder="1" applyAlignment="1">
      <alignment horizontal="center" vertical="center" wrapText="1"/>
    </xf>
    <xf numFmtId="0" fontId="9" fillId="46" borderId="33" xfId="3" applyFont="1" applyFill="1" applyBorder="1" applyAlignment="1">
      <alignment horizontal="center" vertical="center" wrapText="1"/>
    </xf>
    <xf numFmtId="0" fontId="9" fillId="46" borderId="33" xfId="0" applyFont="1" applyFill="1" applyBorder="1" applyAlignment="1">
      <alignment horizontal="center" vertical="center" wrapText="1"/>
    </xf>
    <xf numFmtId="0" fontId="28" fillId="46" borderId="1" xfId="4" applyFont="1" applyFill="1" applyBorder="1" applyAlignment="1">
      <alignment horizontal="center" vertical="center" wrapText="1"/>
    </xf>
    <xf numFmtId="0" fontId="28" fillId="46" borderId="2" xfId="4" applyFont="1" applyFill="1" applyBorder="1" applyAlignment="1">
      <alignment horizontal="center" vertical="center" wrapText="1"/>
    </xf>
    <xf numFmtId="0" fontId="30" fillId="46" borderId="1" xfId="4" applyFont="1" applyFill="1" applyBorder="1" applyAlignment="1">
      <alignment horizontal="center" vertical="center" wrapText="1"/>
    </xf>
    <xf numFmtId="0" fontId="28" fillId="46" borderId="27" xfId="0" applyFont="1" applyFill="1" applyBorder="1" applyAlignment="1">
      <alignment horizontal="center" vertical="center"/>
    </xf>
    <xf numFmtId="0" fontId="9" fillId="46" borderId="27" xfId="0" applyFont="1" applyFill="1" applyBorder="1" applyAlignment="1">
      <alignment horizontal="center" vertical="center" wrapText="1"/>
    </xf>
    <xf numFmtId="0" fontId="8" fillId="46" borderId="1" xfId="0" applyFont="1" applyFill="1" applyBorder="1" applyAlignment="1">
      <alignment horizontal="center" vertical="center" wrapText="1"/>
    </xf>
    <xf numFmtId="0" fontId="8" fillId="46" borderId="33" xfId="0" applyFont="1" applyFill="1" applyBorder="1" applyAlignment="1">
      <alignment horizontal="center" vertical="center" wrapText="1"/>
    </xf>
    <xf numFmtId="0" fontId="28" fillId="46" borderId="33" xfId="40" applyFont="1" applyFill="1" applyBorder="1" applyAlignment="1">
      <alignment horizontal="center" vertical="center" wrapText="1"/>
    </xf>
    <xf numFmtId="0" fontId="28" fillId="46" borderId="0" xfId="0" applyFont="1" applyFill="1" applyBorder="1" applyAlignment="1">
      <alignment horizontal="center" vertical="center" wrapText="1"/>
    </xf>
    <xf numFmtId="0" fontId="9" fillId="46" borderId="34" xfId="0" applyFont="1" applyFill="1" applyBorder="1" applyAlignment="1">
      <alignment horizontal="center" vertical="center" wrapText="1"/>
    </xf>
    <xf numFmtId="0" fontId="28" fillId="46" borderId="33" xfId="0" applyFont="1" applyFill="1" applyBorder="1" applyAlignment="1">
      <alignment horizontal="center" vertical="center" wrapText="1"/>
    </xf>
    <xf numFmtId="0" fontId="8" fillId="46" borderId="4" xfId="0" applyFont="1" applyFill="1" applyBorder="1" applyAlignment="1">
      <alignment horizontal="center" vertical="center" wrapText="1"/>
    </xf>
    <xf numFmtId="0" fontId="9" fillId="46" borderId="4" xfId="0" applyFont="1" applyFill="1" applyBorder="1" applyAlignment="1">
      <alignment horizontal="center" vertical="center" wrapText="1"/>
    </xf>
    <xf numFmtId="0" fontId="28" fillId="46" borderId="27" xfId="1" applyFont="1" applyFill="1" applyBorder="1" applyAlignment="1">
      <alignment horizontal="center" vertical="center" wrapText="1"/>
    </xf>
    <xf numFmtId="0" fontId="28" fillId="46" borderId="28" xfId="59" applyNumberFormat="1" applyFont="1" applyFill="1" applyBorder="1" applyAlignment="1">
      <alignment horizontal="center" vertical="center" wrapText="1"/>
    </xf>
    <xf numFmtId="0" fontId="8" fillId="46" borderId="3" xfId="0" applyFont="1" applyFill="1" applyBorder="1" applyAlignment="1">
      <alignment horizontal="center" vertical="center" wrapText="1"/>
    </xf>
    <xf numFmtId="0" fontId="28" fillId="46" borderId="27" xfId="40" applyFont="1" applyFill="1" applyBorder="1" applyAlignment="1">
      <alignment horizontal="center" vertical="center" wrapText="1"/>
    </xf>
    <xf numFmtId="0" fontId="28" fillId="46" borderId="17" xfId="1" applyFont="1" applyFill="1" applyBorder="1" applyAlignment="1">
      <alignment horizontal="center" vertical="center" wrapText="1"/>
    </xf>
    <xf numFmtId="0" fontId="9" fillId="46" borderId="27" xfId="1" applyFont="1" applyFill="1" applyBorder="1" applyAlignment="1">
      <alignment horizontal="center" vertical="center" wrapText="1"/>
    </xf>
    <xf numFmtId="2" fontId="28" fillId="46" borderId="27" xfId="1" applyNumberFormat="1" applyFont="1" applyFill="1" applyBorder="1" applyAlignment="1">
      <alignment horizontal="center" vertical="center" wrapText="1"/>
    </xf>
    <xf numFmtId="0" fontId="9" fillId="46" borderId="33" xfId="1" applyFont="1" applyFill="1" applyBorder="1" applyAlignment="1">
      <alignment horizontal="center" vertical="center" wrapText="1"/>
    </xf>
    <xf numFmtId="2" fontId="28" fillId="46" borderId="33" xfId="1" applyNumberFormat="1" applyFont="1" applyFill="1" applyBorder="1" applyAlignment="1">
      <alignment horizontal="center" vertical="center" wrapText="1"/>
    </xf>
    <xf numFmtId="0" fontId="28" fillId="46" borderId="33" xfId="1" applyFont="1" applyFill="1" applyBorder="1" applyAlignment="1">
      <alignment horizontal="center" vertical="center" wrapText="1"/>
    </xf>
    <xf numFmtId="0" fontId="30" fillId="46" borderId="27" xfId="1" applyFont="1" applyFill="1" applyBorder="1" applyAlignment="1">
      <alignment horizontal="center" vertical="center" wrapText="1"/>
    </xf>
    <xf numFmtId="0" fontId="8" fillId="46" borderId="27" xfId="1" applyFont="1" applyFill="1" applyBorder="1" applyAlignment="1">
      <alignment horizontal="center" vertical="center" wrapText="1"/>
    </xf>
    <xf numFmtId="0" fontId="39" fillId="46" borderId="33" xfId="0" applyFont="1" applyFill="1" applyBorder="1" applyAlignment="1">
      <alignment horizontal="center" vertical="center" wrapText="1"/>
    </xf>
    <xf numFmtId="0" fontId="32" fillId="46" borderId="27" xfId="0" applyFont="1" applyFill="1" applyBorder="1" applyAlignment="1">
      <alignment horizontal="center" vertical="center"/>
    </xf>
    <xf numFmtId="0" fontId="32" fillId="46" borderId="27" xfId="0" applyFont="1" applyFill="1" applyBorder="1" applyAlignment="1">
      <alignment horizontal="center" vertical="center" wrapText="1"/>
    </xf>
    <xf numFmtId="0" fontId="28" fillId="46" borderId="27" xfId="40" applyFont="1" applyFill="1" applyBorder="1" applyAlignment="1">
      <alignment horizontal="center" vertical="center"/>
    </xf>
    <xf numFmtId="0" fontId="28" fillId="46" borderId="29" xfId="40" applyFont="1" applyFill="1" applyBorder="1" applyAlignment="1">
      <alignment horizontal="center" vertical="center" wrapText="1"/>
    </xf>
    <xf numFmtId="0" fontId="30" fillId="46" borderId="27" xfId="40" applyFont="1" applyFill="1" applyBorder="1" applyAlignment="1">
      <alignment horizontal="center" vertical="center"/>
    </xf>
    <xf numFmtId="0" fontId="28" fillId="46" borderId="2" xfId="0" applyFont="1" applyFill="1" applyBorder="1" applyAlignment="1">
      <alignment horizontal="center" vertical="center" wrapText="1"/>
    </xf>
    <xf numFmtId="0" fontId="28" fillId="46" borderId="34" xfId="0" applyFont="1" applyFill="1" applyBorder="1" applyAlignment="1">
      <alignment horizontal="center" vertical="center" wrapText="1"/>
    </xf>
    <xf numFmtId="0" fontId="28" fillId="46" borderId="4" xfId="0" applyFont="1" applyFill="1" applyBorder="1" applyAlignment="1">
      <alignment horizontal="center" vertical="center" wrapText="1"/>
    </xf>
    <xf numFmtId="0" fontId="28" fillId="46" borderId="23" xfId="53" applyFont="1" applyFill="1" applyBorder="1" applyAlignment="1">
      <alignment horizontal="center" vertical="center" wrapText="1"/>
    </xf>
    <xf numFmtId="0" fontId="34" fillId="46" borderId="23" xfId="53" applyFont="1" applyFill="1" applyBorder="1" applyAlignment="1">
      <alignment horizontal="center" vertical="center" wrapText="1"/>
    </xf>
    <xf numFmtId="0" fontId="36" fillId="46" borderId="23" xfId="53" applyFont="1" applyFill="1" applyBorder="1" applyAlignment="1">
      <alignment horizontal="center" vertical="center" wrapText="1"/>
    </xf>
    <xf numFmtId="0" fontId="9" fillId="46" borderId="23" xfId="0" applyFont="1" applyFill="1" applyBorder="1" applyAlignment="1">
      <alignment horizontal="center" vertical="center" wrapText="1"/>
    </xf>
    <xf numFmtId="0" fontId="8" fillId="46" borderId="23" xfId="0" applyFont="1" applyFill="1" applyBorder="1" applyAlignment="1">
      <alignment horizontal="center" vertical="center" wrapText="1"/>
    </xf>
    <xf numFmtId="0" fontId="30" fillId="46" borderId="4" xfId="0" applyFont="1" applyFill="1" applyBorder="1" applyAlignment="1">
      <alignment horizontal="center" vertical="center" wrapText="1"/>
    </xf>
    <xf numFmtId="0" fontId="28" fillId="46" borderId="27" xfId="0" applyFont="1" applyFill="1" applyBorder="1" applyAlignment="1">
      <alignment horizontal="center" vertical="center" wrapText="1"/>
    </xf>
    <xf numFmtId="0" fontId="28" fillId="46" borderId="27" xfId="0" applyFont="1" applyFill="1" applyBorder="1" applyAlignment="1">
      <alignment horizontal="center" wrapText="1"/>
    </xf>
    <xf numFmtId="0" fontId="28" fillId="46" borderId="27" xfId="0" applyFont="1" applyFill="1" applyBorder="1" applyAlignment="1">
      <alignment horizontal="center"/>
    </xf>
    <xf numFmtId="0" fontId="8" fillId="46" borderId="27" xfId="0" applyFont="1" applyFill="1" applyBorder="1" applyAlignment="1">
      <alignment horizontal="center"/>
    </xf>
    <xf numFmtId="0" fontId="9" fillId="46" borderId="27" xfId="0" applyFont="1" applyFill="1" applyBorder="1" applyAlignment="1">
      <alignment horizontal="center"/>
    </xf>
    <xf numFmtId="4" fontId="9" fillId="46" borderId="27" xfId="0" applyNumberFormat="1" applyFont="1" applyFill="1" applyBorder="1" applyAlignment="1">
      <alignment horizontal="center" vertical="center"/>
    </xf>
    <xf numFmtId="0" fontId="9" fillId="46" borderId="27" xfId="0" applyFont="1" applyFill="1" applyBorder="1" applyAlignment="1">
      <alignment vertical="top" wrapText="1"/>
    </xf>
    <xf numFmtId="0" fontId="8" fillId="46" borderId="27" xfId="0" applyFont="1" applyFill="1" applyBorder="1" applyAlignment="1">
      <alignment horizontal="center" vertical="center"/>
    </xf>
    <xf numFmtId="0" fontId="9" fillId="46" borderId="27" xfId="0" applyFont="1" applyFill="1" applyBorder="1" applyAlignment="1">
      <alignment vertical="center" wrapText="1"/>
    </xf>
    <xf numFmtId="0" fontId="37" fillId="46" borderId="28" xfId="40" applyFont="1" applyFill="1" applyBorder="1" applyAlignment="1">
      <alignment horizontal="center" vertical="center" wrapText="1"/>
    </xf>
    <xf numFmtId="0" fontId="28" fillId="46" borderId="29" xfId="40" applyFont="1" applyFill="1" applyBorder="1" applyAlignment="1">
      <alignment horizontal="center" vertical="center"/>
    </xf>
    <xf numFmtId="0" fontId="31" fillId="46" borderId="32" xfId="0" applyFont="1" applyFill="1" applyBorder="1" applyAlignment="1">
      <alignment horizontal="center" vertical="center" wrapText="1"/>
    </xf>
    <xf numFmtId="0" fontId="45" fillId="46" borderId="31" xfId="0" applyFont="1" applyFill="1" applyBorder="1" applyAlignment="1">
      <alignment horizontal="center" wrapText="1"/>
    </xf>
    <xf numFmtId="0" fontId="37" fillId="46" borderId="31" xfId="0" applyFont="1" applyFill="1" applyBorder="1" applyAlignment="1">
      <alignment horizontal="center" vertical="center" wrapText="1"/>
    </xf>
    <xf numFmtId="0" fontId="45" fillId="46" borderId="31" xfId="0" applyFont="1" applyFill="1" applyBorder="1" applyAlignment="1">
      <alignment wrapText="1"/>
    </xf>
    <xf numFmtId="0" fontId="9" fillId="46" borderId="31" xfId="0" applyFont="1" applyFill="1" applyBorder="1" applyAlignment="1">
      <alignment horizontal="center" vertical="center"/>
    </xf>
    <xf numFmtId="0" fontId="45" fillId="46" borderId="33" xfId="0" applyFont="1" applyFill="1" applyBorder="1" applyAlignment="1">
      <alignment wrapText="1"/>
    </xf>
    <xf numFmtId="0" fontId="45" fillId="46" borderId="34" xfId="0" applyFont="1" applyFill="1" applyBorder="1" applyAlignment="1">
      <alignment wrapText="1"/>
    </xf>
    <xf numFmtId="0" fontId="9" fillId="46" borderId="34" xfId="0" applyFont="1" applyFill="1" applyBorder="1" applyAlignment="1">
      <alignment horizontal="center" vertical="center"/>
    </xf>
    <xf numFmtId="0" fontId="8" fillId="46" borderId="27" xfId="0" applyFont="1" applyFill="1" applyBorder="1" applyAlignment="1">
      <alignment horizontal="center" vertical="center" wrapText="1"/>
    </xf>
    <xf numFmtId="0" fontId="9" fillId="46" borderId="3" xfId="0" applyFont="1" applyFill="1" applyBorder="1" applyAlignment="1">
      <alignment horizontal="center" vertical="center" wrapText="1"/>
    </xf>
    <xf numFmtId="0" fontId="8" fillId="46" borderId="1" xfId="0" applyFont="1" applyFill="1" applyBorder="1" applyAlignment="1">
      <alignment horizontal="center" vertical="center"/>
    </xf>
    <xf numFmtId="0" fontId="0" fillId="46" borderId="0" xfId="0" applyFont="1" applyFill="1" applyAlignment="1">
      <alignment horizontal="center" vertical="center"/>
    </xf>
    <xf numFmtId="0" fontId="9" fillId="46" borderId="1" xfId="0" applyFont="1" applyFill="1" applyBorder="1" applyAlignment="1">
      <alignment horizontal="center" vertical="center"/>
    </xf>
    <xf numFmtId="0" fontId="28" fillId="46" borderId="1" xfId="40" applyFont="1" applyFill="1" applyBorder="1" applyAlignment="1">
      <alignment horizontal="center" vertical="center"/>
    </xf>
    <xf numFmtId="0" fontId="30" fillId="46" borderId="1" xfId="40" applyFont="1" applyFill="1" applyBorder="1" applyAlignment="1">
      <alignment horizontal="center" vertical="center"/>
    </xf>
    <xf numFmtId="0" fontId="33" fillId="46" borderId="1" xfId="40" applyFont="1" applyFill="1" applyBorder="1" applyAlignment="1">
      <alignment horizontal="center" vertical="center"/>
    </xf>
    <xf numFmtId="0" fontId="37" fillId="46" borderId="27" xfId="0" applyFont="1" applyFill="1" applyBorder="1" applyAlignment="1">
      <alignment horizontal="center" vertical="center" wrapText="1"/>
    </xf>
    <xf numFmtId="0" fontId="31" fillId="46" borderId="27" xfId="0" applyFont="1" applyFill="1" applyBorder="1" applyAlignment="1">
      <alignment horizontal="center" vertical="center" wrapText="1"/>
    </xf>
    <xf numFmtId="0" fontId="28" fillId="46" borderId="28" xfId="64" applyFont="1" applyFill="1" applyBorder="1" applyAlignment="1">
      <alignment horizontal="center" vertical="center" wrapText="1"/>
    </xf>
    <xf numFmtId="0" fontId="28" fillId="46" borderId="27" xfId="50" applyFont="1" applyFill="1" applyBorder="1" applyAlignment="1">
      <alignment horizontal="center" vertical="center" wrapText="1"/>
    </xf>
    <xf numFmtId="0" fontId="28" fillId="46" borderId="18" xfId="50" applyFont="1" applyFill="1" applyBorder="1" applyAlignment="1">
      <alignment horizontal="center" vertical="center" wrapText="1"/>
    </xf>
    <xf numFmtId="0" fontId="30" fillId="46" borderId="1" xfId="50" applyFont="1" applyFill="1" applyBorder="1" applyAlignment="1">
      <alignment horizontal="center" vertical="center" wrapText="1"/>
    </xf>
    <xf numFmtId="0" fontId="28" fillId="46" borderId="1" xfId="50" applyFont="1" applyFill="1" applyBorder="1" applyAlignment="1">
      <alignment horizontal="center" vertical="center" wrapText="1"/>
    </xf>
    <xf numFmtId="0" fontId="28" fillId="46" borderId="33" xfId="40" applyFont="1" applyFill="1" applyBorder="1" applyAlignment="1">
      <alignment horizontal="center" vertical="center"/>
    </xf>
    <xf numFmtId="3" fontId="9" fillId="46" borderId="1" xfId="0" applyNumberFormat="1" applyFont="1" applyFill="1" applyBorder="1" applyAlignment="1">
      <alignment horizontal="center" vertical="center" wrapText="1"/>
    </xf>
    <xf numFmtId="3" fontId="9" fillId="46" borderId="33" xfId="0" applyNumberFormat="1" applyFont="1" applyFill="1" applyBorder="1" applyAlignment="1">
      <alignment horizontal="center" vertical="center" wrapText="1"/>
    </xf>
    <xf numFmtId="0" fontId="30" fillId="46" borderId="1" xfId="40" applyFont="1" applyFill="1" applyBorder="1" applyAlignment="1">
      <alignment horizontal="center" vertical="center" wrapText="1"/>
    </xf>
    <xf numFmtId="0" fontId="8" fillId="46" borderId="4" xfId="0" applyFont="1" applyFill="1" applyBorder="1" applyAlignment="1">
      <alignment horizontal="center" vertical="center"/>
    </xf>
    <xf numFmtId="0" fontId="28" fillId="46" borderId="1" xfId="0" applyFont="1" applyFill="1" applyBorder="1" applyAlignment="1">
      <alignment horizontal="center" vertical="center"/>
    </xf>
    <xf numFmtId="0" fontId="28" fillId="46" borderId="33" xfId="0" applyFont="1" applyFill="1" applyBorder="1" applyAlignment="1">
      <alignment horizontal="center" vertical="center"/>
    </xf>
    <xf numFmtId="0" fontId="30" fillId="46" borderId="1" xfId="0" applyFont="1" applyFill="1" applyBorder="1" applyAlignment="1">
      <alignment horizontal="center" vertical="center"/>
    </xf>
    <xf numFmtId="0" fontId="30" fillId="46" borderId="5" xfId="0" applyFont="1" applyFill="1" applyBorder="1" applyAlignment="1">
      <alignment horizontal="center" vertical="center"/>
    </xf>
    <xf numFmtId="0" fontId="0" fillId="46" borderId="1" xfId="0" applyFont="1" applyFill="1" applyBorder="1"/>
    <xf numFmtId="0" fontId="28" fillId="46" borderId="1" xfId="40" applyFont="1" applyFill="1" applyBorder="1" applyAlignment="1">
      <alignment horizontal="center" vertical="center" wrapText="1"/>
    </xf>
    <xf numFmtId="0" fontId="33" fillId="46" borderId="1" xfId="40" applyFont="1" applyFill="1" applyBorder="1" applyAlignment="1">
      <alignment horizontal="center" vertical="center" wrapText="1"/>
    </xf>
    <xf numFmtId="0" fontId="9" fillId="46" borderId="23" xfId="0" applyFont="1" applyFill="1" applyBorder="1" applyAlignment="1">
      <alignment horizontal="center" vertical="center"/>
    </xf>
    <xf numFmtId="0" fontId="9" fillId="46" borderId="31" xfId="0" applyFont="1" applyFill="1" applyBorder="1" applyAlignment="1">
      <alignment horizontal="center" vertical="center" wrapText="1"/>
    </xf>
    <xf numFmtId="0" fontId="28" fillId="46" borderId="23" xfId="0" applyFont="1" applyFill="1" applyBorder="1" applyAlignment="1">
      <alignment horizontal="center" vertical="center"/>
    </xf>
    <xf numFmtId="0" fontId="28" fillId="46" borderId="23" xfId="0" applyFont="1" applyFill="1" applyBorder="1" applyAlignment="1">
      <alignment horizontal="center" vertical="center" wrapText="1"/>
    </xf>
    <xf numFmtId="0" fontId="37" fillId="46" borderId="23" xfId="0" applyFont="1" applyFill="1" applyBorder="1" applyAlignment="1">
      <alignment horizontal="center" vertical="center" wrapText="1"/>
    </xf>
    <xf numFmtId="0" fontId="8" fillId="46" borderId="23" xfId="0" applyFont="1" applyFill="1" applyBorder="1" applyAlignment="1">
      <alignment horizontal="center" vertical="center"/>
    </xf>
    <xf numFmtId="0" fontId="8" fillId="46" borderId="33" xfId="0" applyFont="1" applyFill="1" applyBorder="1" applyAlignment="1">
      <alignment horizontal="center" vertical="center"/>
    </xf>
    <xf numFmtId="0" fontId="9" fillId="46" borderId="33" xfId="0" applyFont="1" applyFill="1" applyBorder="1" applyAlignment="1">
      <alignment horizontal="center" vertical="center"/>
    </xf>
    <xf numFmtId="0" fontId="39" fillId="46" borderId="27" xfId="40" applyFont="1" applyFill="1" applyBorder="1" applyAlignment="1">
      <alignment horizontal="center" vertical="center"/>
    </xf>
    <xf numFmtId="0" fontId="38" fillId="46" borderId="27" xfId="40" applyFont="1" applyFill="1" applyBorder="1"/>
    <xf numFmtId="0" fontId="9" fillId="46" borderId="27" xfId="0" applyFont="1" applyFill="1" applyBorder="1" applyAlignment="1">
      <alignment horizontal="center" vertical="center"/>
    </xf>
    <xf numFmtId="0" fontId="30" fillId="46" borderId="27" xfId="0" applyFont="1" applyFill="1" applyBorder="1" applyAlignment="1">
      <alignment horizontal="center" vertical="center" wrapText="1"/>
    </xf>
    <xf numFmtId="0" fontId="30" fillId="46" borderId="27" xfId="0" applyFont="1" applyFill="1" applyBorder="1" applyAlignment="1">
      <alignment horizontal="center" vertical="center"/>
    </xf>
    <xf numFmtId="0" fontId="37" fillId="46" borderId="33" xfId="0" applyFont="1" applyFill="1" applyBorder="1" applyAlignment="1">
      <alignment horizontal="center" vertical="center" wrapText="1"/>
    </xf>
    <xf numFmtId="0" fontId="37" fillId="46" borderId="34" xfId="0" applyFont="1" applyFill="1" applyBorder="1" applyAlignment="1">
      <alignment horizontal="center" vertical="center" wrapText="1"/>
    </xf>
    <xf numFmtId="0" fontId="9" fillId="46" borderId="29" xfId="0" applyFont="1" applyFill="1" applyBorder="1" applyAlignment="1">
      <alignment vertical="center" wrapText="1"/>
    </xf>
    <xf numFmtId="0" fontId="9" fillId="46" borderId="3" xfId="0" applyFont="1" applyFill="1" applyBorder="1" applyAlignment="1">
      <alignment vertical="center" wrapText="1"/>
    </xf>
    <xf numFmtId="0" fontId="9" fillId="46" borderId="3" xfId="0" applyFont="1" applyFill="1" applyBorder="1" applyAlignment="1">
      <alignment horizontal="center" vertical="center"/>
    </xf>
    <xf numFmtId="0" fontId="9" fillId="46" borderId="4" xfId="0" applyFont="1" applyFill="1" applyBorder="1" applyAlignment="1">
      <alignment vertical="center" wrapText="1"/>
    </xf>
    <xf numFmtId="0" fontId="30" fillId="46" borderId="27" xfId="40" applyFont="1" applyFill="1" applyBorder="1" applyAlignment="1">
      <alignment horizontal="center" vertical="center" wrapText="1"/>
    </xf>
    <xf numFmtId="0" fontId="41" fillId="46" borderId="27" xfId="0" applyFont="1" applyFill="1" applyBorder="1" applyAlignment="1">
      <alignment horizontal="center" vertical="center"/>
    </xf>
    <xf numFmtId="0" fontId="9" fillId="46" borderId="29" xfId="0" applyFont="1" applyFill="1" applyBorder="1" applyAlignment="1">
      <alignment horizontal="center" vertical="center"/>
    </xf>
    <xf numFmtId="0" fontId="9" fillId="46" borderId="4" xfId="0" applyFont="1" applyFill="1" applyBorder="1" applyAlignment="1">
      <alignment horizontal="center" vertical="center"/>
    </xf>
    <xf numFmtId="0" fontId="46" fillId="46" borderId="30" xfId="0" applyFont="1" applyFill="1" applyBorder="1" applyAlignment="1">
      <alignment horizontal="center" vertical="center" wrapText="1"/>
    </xf>
    <xf numFmtId="0" fontId="46" fillId="46" borderId="33" xfId="0" applyFont="1" applyFill="1" applyBorder="1" applyAlignment="1">
      <alignment horizontal="center" vertical="center" wrapText="1"/>
    </xf>
    <xf numFmtId="0" fontId="47" fillId="46" borderId="30" xfId="0" applyFont="1" applyFill="1" applyBorder="1" applyAlignment="1">
      <alignment horizontal="center" vertical="center" wrapText="1"/>
    </xf>
    <xf numFmtId="0" fontId="28" fillId="46" borderId="34" xfId="4" applyFont="1" applyFill="1" applyBorder="1" applyAlignment="1">
      <alignment horizontal="center" vertical="center" wrapText="1"/>
    </xf>
    <xf numFmtId="0" fontId="31" fillId="46" borderId="34" xfId="0" applyFont="1" applyFill="1" applyBorder="1" applyAlignment="1">
      <alignment horizontal="center" vertical="center" wrapText="1"/>
    </xf>
    <xf numFmtId="0" fontId="31" fillId="46" borderId="3" xfId="0" applyFont="1" applyFill="1" applyBorder="1" applyAlignment="1">
      <alignment horizontal="center" vertical="center" wrapText="1"/>
    </xf>
    <xf numFmtId="0" fontId="31" fillId="46" borderId="4" xfId="0" applyFont="1" applyFill="1" applyBorder="1" applyAlignment="1">
      <alignment horizontal="center" vertical="center" wrapText="1"/>
    </xf>
    <xf numFmtId="0" fontId="9" fillId="46" borderId="34" xfId="0" applyFont="1" applyFill="1" applyBorder="1" applyAlignment="1">
      <alignment horizontal="center" vertical="center" wrapText="1"/>
    </xf>
    <xf numFmtId="0" fontId="9" fillId="46" borderId="3" xfId="0" applyFont="1" applyFill="1" applyBorder="1" applyAlignment="1">
      <alignment horizontal="center" vertical="center" wrapText="1"/>
    </xf>
    <xf numFmtId="0" fontId="9" fillId="46" borderId="4" xfId="0" applyFont="1" applyFill="1" applyBorder="1" applyAlignment="1">
      <alignment horizontal="center" vertical="center" wrapText="1"/>
    </xf>
    <xf numFmtId="0" fontId="9" fillId="46" borderId="27" xfId="0" applyFont="1" applyFill="1" applyBorder="1" applyAlignment="1">
      <alignment horizontal="center" vertical="center" wrapText="1"/>
    </xf>
    <xf numFmtId="0" fontId="8" fillId="46" borderId="27" xfId="0" applyFont="1" applyFill="1" applyBorder="1" applyAlignment="1">
      <alignment horizontal="center" vertical="center" wrapText="1"/>
    </xf>
    <xf numFmtId="0" fontId="9" fillId="46" borderId="33" xfId="0" applyFont="1" applyFill="1" applyBorder="1" applyAlignment="1">
      <alignment horizontal="center" vertical="center" wrapText="1"/>
    </xf>
    <xf numFmtId="0" fontId="30" fillId="46" borderId="27" xfId="40" applyFont="1" applyFill="1" applyBorder="1" applyAlignment="1">
      <alignment horizontal="center" vertical="center" wrapText="1"/>
    </xf>
    <xf numFmtId="0" fontId="30" fillId="46" borderId="33" xfId="40" applyFont="1" applyFill="1" applyBorder="1" applyAlignment="1">
      <alignment horizontal="center" vertical="center" wrapText="1"/>
    </xf>
    <xf numFmtId="0" fontId="9" fillId="46" borderId="29" xfId="0" applyFont="1" applyFill="1" applyBorder="1" applyAlignment="1">
      <alignment horizontal="center" vertical="center" wrapText="1"/>
    </xf>
    <xf numFmtId="0" fontId="9" fillId="46" borderId="29" xfId="0" applyFont="1" applyFill="1" applyBorder="1" applyAlignment="1">
      <alignment horizontal="center" vertical="center"/>
    </xf>
    <xf numFmtId="0" fontId="9" fillId="46" borderId="3" xfId="0" applyFont="1" applyFill="1" applyBorder="1" applyAlignment="1">
      <alignment horizontal="center" vertical="center"/>
    </xf>
    <xf numFmtId="0" fontId="9" fillId="46" borderId="4" xfId="0" applyFont="1" applyFill="1" applyBorder="1" applyAlignment="1">
      <alignment horizontal="center" vertical="center"/>
    </xf>
    <xf numFmtId="0" fontId="8" fillId="46" borderId="29" xfId="0" applyFont="1" applyFill="1" applyBorder="1" applyAlignment="1">
      <alignment horizontal="center" vertical="center" wrapText="1"/>
    </xf>
    <xf numFmtId="0" fontId="8" fillId="46" borderId="3" xfId="0" applyFont="1" applyFill="1" applyBorder="1" applyAlignment="1">
      <alignment horizontal="center" vertical="center" wrapText="1"/>
    </xf>
    <xf numFmtId="0" fontId="8" fillId="46" borderId="4" xfId="0" applyFont="1" applyFill="1" applyBorder="1" applyAlignment="1">
      <alignment horizontal="center" vertical="center" wrapText="1"/>
    </xf>
    <xf numFmtId="0" fontId="8" fillId="46" borderId="3" xfId="0" applyFont="1" applyFill="1" applyBorder="1" applyAlignment="1">
      <alignment horizontal="center" vertical="center"/>
    </xf>
    <xf numFmtId="0" fontId="31" fillId="46" borderId="23" xfId="0" applyFont="1" applyFill="1" applyBorder="1" applyAlignment="1">
      <alignment horizontal="center" vertical="center" wrapText="1"/>
    </xf>
    <xf numFmtId="0" fontId="28" fillId="46" borderId="29" xfId="40" applyFont="1" applyFill="1" applyBorder="1" applyAlignment="1">
      <alignment horizontal="center" vertical="center" wrapText="1"/>
    </xf>
    <xf numFmtId="0" fontId="28" fillId="46" borderId="3" xfId="40" applyFont="1" applyFill="1" applyBorder="1" applyAlignment="1">
      <alignment horizontal="center" vertical="center"/>
    </xf>
    <xf numFmtId="0" fontId="28" fillId="46" borderId="4" xfId="40" applyFont="1" applyFill="1" applyBorder="1" applyAlignment="1">
      <alignment horizontal="center" vertical="center"/>
    </xf>
    <xf numFmtId="0" fontId="30" fillId="46" borderId="29" xfId="40" applyFont="1" applyFill="1" applyBorder="1" applyAlignment="1">
      <alignment horizontal="center" vertical="center" wrapText="1"/>
    </xf>
    <xf numFmtId="0" fontId="30" fillId="46" borderId="3" xfId="40" applyFont="1" applyFill="1" applyBorder="1" applyAlignment="1">
      <alignment horizontal="center" vertical="center" wrapText="1"/>
    </xf>
    <xf numFmtId="0" fontId="28" fillId="46" borderId="3" xfId="40" applyFont="1" applyFill="1" applyBorder="1" applyAlignment="1">
      <alignment horizontal="center" vertical="center" wrapText="1"/>
    </xf>
    <xf numFmtId="0" fontId="28" fillId="46" borderId="23" xfId="0" applyFont="1" applyFill="1" applyBorder="1" applyAlignment="1">
      <alignment horizontal="center" vertical="center" wrapText="1"/>
    </xf>
    <xf numFmtId="0" fontId="9" fillId="46" borderId="23" xfId="0" applyFont="1" applyFill="1" applyBorder="1" applyAlignment="1">
      <alignment horizontal="center" vertical="center"/>
    </xf>
    <xf numFmtId="0" fontId="30" fillId="46" borderId="1" xfId="40" applyFont="1" applyFill="1" applyBorder="1" applyAlignment="1">
      <alignment horizontal="center" vertical="center" wrapText="1"/>
    </xf>
    <xf numFmtId="0" fontId="28" fillId="46" borderId="1" xfId="40" applyFont="1" applyFill="1" applyBorder="1" applyAlignment="1">
      <alignment horizontal="center" vertical="center" wrapText="1"/>
    </xf>
    <xf numFmtId="0" fontId="9" fillId="46" borderId="1" xfId="0" applyFont="1" applyFill="1" applyBorder="1" applyAlignment="1">
      <alignment horizontal="center" vertical="center" wrapText="1"/>
    </xf>
    <xf numFmtId="0" fontId="8" fillId="46" borderId="2" xfId="0" applyFont="1" applyFill="1" applyBorder="1" applyAlignment="1">
      <alignment horizontal="center" vertical="center" wrapText="1"/>
    </xf>
    <xf numFmtId="0" fontId="9" fillId="46" borderId="2" xfId="0" applyFont="1" applyFill="1" applyBorder="1" applyAlignment="1">
      <alignment horizontal="center" vertical="center" wrapText="1"/>
    </xf>
    <xf numFmtId="0" fontId="9" fillId="46" borderId="2" xfId="0" applyFont="1" applyFill="1" applyBorder="1" applyAlignment="1">
      <alignment horizontal="center" vertical="center"/>
    </xf>
    <xf numFmtId="0" fontId="30" fillId="46" borderId="3" xfId="0" applyFont="1" applyFill="1" applyBorder="1" applyAlignment="1">
      <alignment horizontal="center" vertical="center" wrapText="1"/>
    </xf>
    <xf numFmtId="0" fontId="30" fillId="46" borderId="4" xfId="0" applyFont="1" applyFill="1" applyBorder="1" applyAlignment="1">
      <alignment horizontal="center" vertical="center" wrapText="1"/>
    </xf>
    <xf numFmtId="0" fontId="28" fillId="46" borderId="3" xfId="0" applyFont="1" applyFill="1" applyBorder="1" applyAlignment="1">
      <alignment horizontal="center" vertical="center" wrapText="1"/>
    </xf>
    <xf numFmtId="0" fontId="28" fillId="46" borderId="4" xfId="0" applyFont="1" applyFill="1" applyBorder="1" applyAlignment="1">
      <alignment horizontal="center" vertical="center" wrapText="1"/>
    </xf>
    <xf numFmtId="0" fontId="28" fillId="46" borderId="2" xfId="0" applyFont="1" applyFill="1" applyBorder="1" applyAlignment="1">
      <alignment horizontal="center" vertical="center" wrapText="1"/>
    </xf>
    <xf numFmtId="0" fontId="28" fillId="46" borderId="34" xfId="0" applyFont="1" applyFill="1" applyBorder="1" applyAlignment="1">
      <alignment horizontal="center" vertical="center" wrapText="1"/>
    </xf>
    <xf numFmtId="0" fontId="39" fillId="46" borderId="34" xfId="0" applyFont="1" applyFill="1" applyBorder="1" applyAlignment="1">
      <alignment horizontal="center" vertical="center" wrapText="1"/>
    </xf>
    <xf numFmtId="0" fontId="39" fillId="46" borderId="3" xfId="0" applyFont="1" applyFill="1" applyBorder="1" applyAlignment="1">
      <alignment horizontal="center" vertical="center" wrapText="1"/>
    </xf>
    <xf numFmtId="0" fontId="39" fillId="46" borderId="4" xfId="0" applyFont="1" applyFill="1" applyBorder="1" applyAlignment="1">
      <alignment horizontal="center" vertical="center" wrapText="1"/>
    </xf>
    <xf numFmtId="0" fontId="31" fillId="46" borderId="7" xfId="0" applyFont="1" applyFill="1" applyBorder="1" applyAlignment="1">
      <alignment horizontal="center" vertical="center" wrapText="1"/>
    </xf>
    <xf numFmtId="0" fontId="31" fillId="46" borderId="22" xfId="0" applyFont="1" applyFill="1" applyBorder="1" applyAlignment="1">
      <alignment horizontal="center" vertical="center" wrapText="1"/>
    </xf>
    <xf numFmtId="0" fontId="30" fillId="46" borderId="21" xfId="40" applyFont="1" applyFill="1" applyBorder="1" applyAlignment="1">
      <alignment horizontal="center" vertical="center" wrapText="1"/>
    </xf>
    <xf numFmtId="0" fontId="28" fillId="46" borderId="21" xfId="40" applyFont="1" applyFill="1" applyBorder="1" applyAlignment="1">
      <alignment horizontal="center" vertical="center" wrapText="1"/>
    </xf>
    <xf numFmtId="0" fontId="28" fillId="46" borderId="27" xfId="50" applyFont="1" applyFill="1" applyBorder="1" applyAlignment="1">
      <alignment horizontal="center" vertical="center" wrapText="1"/>
    </xf>
    <xf numFmtId="0" fontId="30" fillId="46" borderId="19" xfId="50" applyFont="1" applyFill="1" applyBorder="1" applyAlignment="1">
      <alignment horizontal="center" vertical="center" wrapText="1"/>
    </xf>
    <xf numFmtId="0" fontId="30" fillId="46" borderId="20" xfId="50" applyFont="1" applyFill="1" applyBorder="1" applyAlignment="1">
      <alignment horizontal="center" vertical="center" wrapText="1"/>
    </xf>
    <xf numFmtId="0" fontId="28" fillId="46" borderId="2" xfId="40" applyFont="1" applyFill="1" applyBorder="1" applyAlignment="1">
      <alignment horizontal="center" vertical="center" wrapText="1"/>
    </xf>
    <xf numFmtId="0" fontId="30" fillId="46" borderId="2" xfId="40" applyFont="1" applyFill="1" applyBorder="1" applyAlignment="1">
      <alignment horizontal="center" vertical="center" wrapText="1"/>
    </xf>
    <xf numFmtId="0" fontId="28" fillId="46" borderId="4" xfId="40" applyFont="1" applyFill="1" applyBorder="1" applyAlignment="1">
      <alignment horizontal="center" vertical="center" wrapText="1"/>
    </xf>
    <xf numFmtId="0" fontId="28" fillId="46" borderId="21" xfId="40" applyFont="1" applyFill="1" applyBorder="1" applyAlignment="1">
      <alignment horizontal="center" vertical="center"/>
    </xf>
    <xf numFmtId="0" fontId="8" fillId="46" borderId="2" xfId="0" applyFont="1" applyFill="1" applyBorder="1" applyAlignment="1">
      <alignment horizontal="center" vertical="center"/>
    </xf>
    <xf numFmtId="0" fontId="8" fillId="46" borderId="33" xfId="0" applyFont="1" applyFill="1" applyBorder="1" applyAlignment="1">
      <alignment horizontal="center" vertical="center" wrapText="1"/>
    </xf>
    <xf numFmtId="0" fontId="30" fillId="46" borderId="4" xfId="40" applyFont="1" applyFill="1" applyBorder="1" applyAlignment="1">
      <alignment horizontal="center" vertical="center" wrapText="1"/>
    </xf>
    <xf numFmtId="0" fontId="8" fillId="46" borderId="1" xfId="0" applyFont="1" applyFill="1" applyBorder="1" applyAlignment="1">
      <alignment horizontal="center" vertical="center" wrapText="1"/>
    </xf>
    <xf numFmtId="0" fontId="30" fillId="46" borderId="27" xfId="0" applyFont="1" applyFill="1" applyBorder="1" applyAlignment="1">
      <alignment horizontal="center" vertical="center" wrapText="1"/>
    </xf>
    <xf numFmtId="0" fontId="28" fillId="46" borderId="27" xfId="0" applyFont="1" applyFill="1" applyBorder="1" applyAlignment="1">
      <alignment horizontal="center" vertical="center" wrapText="1"/>
    </xf>
    <xf numFmtId="0" fontId="46" fillId="46" borderId="34" xfId="0" applyFont="1" applyFill="1" applyBorder="1" applyAlignment="1">
      <alignment horizontal="center" vertical="center" wrapText="1"/>
    </xf>
    <xf numFmtId="0" fontId="46" fillId="46" borderId="3" xfId="0" applyFont="1" applyFill="1" applyBorder="1" applyAlignment="1">
      <alignment horizontal="center" vertical="center" wrapText="1"/>
    </xf>
    <xf numFmtId="0" fontId="46" fillId="46" borderId="4" xfId="0" applyFont="1" applyFill="1" applyBorder="1" applyAlignment="1">
      <alignment horizontal="center" vertical="center" wrapText="1"/>
    </xf>
    <xf numFmtId="0" fontId="42" fillId="46" borderId="27" xfId="40" applyFont="1" applyFill="1" applyBorder="1" applyAlignment="1">
      <alignment horizontal="center" vertical="center" wrapText="1"/>
    </xf>
    <xf numFmtId="165" fontId="9" fillId="46" borderId="29" xfId="0" applyNumberFormat="1" applyFont="1" applyFill="1" applyBorder="1" applyAlignment="1">
      <alignment horizontal="center" vertical="center" wrapText="1"/>
    </xf>
    <xf numFmtId="165" fontId="9" fillId="46" borderId="3" xfId="0" applyNumberFormat="1" applyFont="1" applyFill="1" applyBorder="1" applyAlignment="1">
      <alignment horizontal="center" vertical="center" wrapText="1"/>
    </xf>
    <xf numFmtId="165" fontId="9" fillId="46" borderId="4" xfId="0" applyNumberFormat="1" applyFont="1" applyFill="1" applyBorder="1" applyAlignment="1">
      <alignment horizontal="center" vertical="center" wrapText="1"/>
    </xf>
    <xf numFmtId="0" fontId="28" fillId="46" borderId="29" xfId="0" applyFont="1" applyFill="1" applyBorder="1" applyAlignment="1">
      <alignment horizontal="center" vertical="center" wrapText="1"/>
    </xf>
    <xf numFmtId="0" fontId="30" fillId="46" borderId="29" xfId="0" applyFont="1" applyFill="1" applyBorder="1" applyAlignment="1">
      <alignment horizontal="center" vertical="center" wrapText="1"/>
    </xf>
    <xf numFmtId="0" fontId="30" fillId="46" borderId="29" xfId="0" applyFont="1" applyFill="1" applyBorder="1" applyAlignment="1">
      <alignment horizontal="center" vertical="center"/>
    </xf>
    <xf numFmtId="0" fontId="30" fillId="46" borderId="3" xfId="0" applyFont="1" applyFill="1" applyBorder="1" applyAlignment="1">
      <alignment horizontal="center" vertical="center"/>
    </xf>
    <xf numFmtId="0" fontId="30" fillId="46" borderId="4" xfId="0" applyFont="1" applyFill="1" applyBorder="1" applyAlignment="1">
      <alignment horizontal="center" vertical="center"/>
    </xf>
    <xf numFmtId="0" fontId="30" fillId="46" borderId="2" xfId="0" applyFont="1" applyFill="1" applyBorder="1" applyAlignment="1">
      <alignment horizontal="center" vertical="center" wrapText="1"/>
    </xf>
    <xf numFmtId="0" fontId="30" fillId="46" borderId="23" xfId="53" applyFont="1" applyFill="1" applyBorder="1" applyAlignment="1">
      <alignment horizontal="center" vertical="center" wrapText="1"/>
    </xf>
    <xf numFmtId="164" fontId="28" fillId="46" borderId="23" xfId="53" applyNumberFormat="1" applyFont="1" applyFill="1" applyBorder="1" applyAlignment="1">
      <alignment horizontal="center" vertical="center" wrapText="1"/>
    </xf>
    <xf numFmtId="0" fontId="28" fillId="46" borderId="23" xfId="53" applyFont="1" applyFill="1" applyBorder="1" applyAlignment="1">
      <alignment horizontal="center" vertical="center" wrapText="1"/>
    </xf>
    <xf numFmtId="0" fontId="30" fillId="46" borderId="27" xfId="1" applyFont="1" applyFill="1" applyBorder="1" applyAlignment="1">
      <alignment horizontal="center" vertical="center" wrapText="1"/>
    </xf>
    <xf numFmtId="0" fontId="28" fillId="46" borderId="27" xfId="1" applyFont="1" applyFill="1" applyBorder="1" applyAlignment="1">
      <alignment horizontal="center" vertical="center" wrapText="1"/>
    </xf>
    <xf numFmtId="0" fontId="30" fillId="46" borderId="33" xfId="1" applyFont="1" applyFill="1" applyBorder="1" applyAlignment="1">
      <alignment horizontal="center" vertical="center" wrapText="1"/>
    </xf>
    <xf numFmtId="0" fontId="28" fillId="46" borderId="33" xfId="1" applyFont="1" applyFill="1" applyBorder="1" applyAlignment="1">
      <alignment horizontal="center" vertical="center" wrapText="1"/>
    </xf>
    <xf numFmtId="0" fontId="9" fillId="46" borderId="2" xfId="3" applyFont="1" applyFill="1" applyBorder="1" applyAlignment="1">
      <alignment horizontal="center" vertical="center" wrapText="1"/>
    </xf>
    <xf numFmtId="0" fontId="9" fillId="46" borderId="3" xfId="3" applyFont="1" applyFill="1" applyBorder="1" applyAlignment="1">
      <alignment horizontal="center" vertical="center" wrapText="1"/>
    </xf>
    <xf numFmtId="0" fontId="8" fillId="46" borderId="2" xfId="3" applyFont="1" applyFill="1" applyBorder="1" applyAlignment="1">
      <alignment horizontal="center" vertical="center" wrapText="1"/>
    </xf>
    <xf numFmtId="0" fontId="8" fillId="46" borderId="3" xfId="3" applyFont="1" applyFill="1" applyBorder="1" applyAlignment="1">
      <alignment horizontal="center" vertical="center" wrapText="1"/>
    </xf>
    <xf numFmtId="0" fontId="28" fillId="46" borderId="2" xfId="4" applyFont="1" applyFill="1" applyBorder="1" applyAlignment="1">
      <alignment horizontal="center" vertical="center" wrapText="1"/>
    </xf>
    <xf numFmtId="0" fontId="28" fillId="46" borderId="3" xfId="4" applyFont="1" applyFill="1" applyBorder="1" applyAlignment="1">
      <alignment horizontal="center" vertical="center" wrapText="1"/>
    </xf>
    <xf numFmtId="0" fontId="28" fillId="46" borderId="4" xfId="4" applyFont="1" applyFill="1" applyBorder="1" applyAlignment="1">
      <alignment horizontal="center" vertical="center" wrapText="1"/>
    </xf>
    <xf numFmtId="0" fontId="9" fillId="46" borderId="34" xfId="3" applyFont="1" applyFill="1" applyBorder="1" applyAlignment="1">
      <alignment horizontal="center" vertical="center" wrapText="1"/>
    </xf>
    <xf numFmtId="0" fontId="30" fillId="46" borderId="6" xfId="4" applyFont="1" applyFill="1" applyBorder="1" applyAlignment="1">
      <alignment horizontal="center" vertical="center" wrapText="1"/>
    </xf>
    <xf numFmtId="0" fontId="30" fillId="46" borderId="7" xfId="4" applyFont="1" applyFill="1" applyBorder="1" applyAlignment="1">
      <alignment horizontal="center" vertical="center" wrapText="1"/>
    </xf>
  </cellXfs>
  <cellStyles count="109">
    <cellStyle name="20% - Акцент1 2" xfId="5"/>
    <cellStyle name="20% - Акцент1 2 2" xfId="70"/>
    <cellStyle name="20% - Акцент2 2" xfId="6"/>
    <cellStyle name="20% - Акцент2 2 2" xfId="71"/>
    <cellStyle name="20% - Акцент3 2" xfId="7"/>
    <cellStyle name="20% - Акцент3 2 2" xfId="72"/>
    <cellStyle name="20% - Акцент4 2" xfId="8"/>
    <cellStyle name="20% - Акцент4 2 2" xfId="73"/>
    <cellStyle name="20% - Акцент5 2" xfId="9"/>
    <cellStyle name="20% - Акцент5 2 2" xfId="74"/>
    <cellStyle name="20% - Акцент6 2" xfId="10"/>
    <cellStyle name="20% - Акцент6 2 2" xfId="75"/>
    <cellStyle name="40% - Акцент1 2" xfId="11"/>
    <cellStyle name="40% - Акцент1 2 2" xfId="76"/>
    <cellStyle name="40% - Акцент2 2" xfId="12"/>
    <cellStyle name="40% - Акцент2 2 2" xfId="77"/>
    <cellStyle name="40% - Акцент3 2" xfId="13"/>
    <cellStyle name="40% - Акцент3 2 2" xfId="78"/>
    <cellStyle name="40% - Акцент4 2" xfId="14"/>
    <cellStyle name="40% - Акцент4 2 2" xfId="79"/>
    <cellStyle name="40% - Акцент5 2" xfId="15"/>
    <cellStyle name="40% - Акцент5 2 2" xfId="80"/>
    <cellStyle name="40% - Акцент6 2" xfId="16"/>
    <cellStyle name="40% - Акцент6 2 2" xfId="81"/>
    <cellStyle name="60% - Акцент1 2" xfId="17"/>
    <cellStyle name="60% - Акцент1 2 2" xfId="82"/>
    <cellStyle name="60% - Акцент2 2" xfId="18"/>
    <cellStyle name="60% - Акцент2 2 2" xfId="83"/>
    <cellStyle name="60% - Акцент3 2" xfId="19"/>
    <cellStyle name="60% - Акцент3 2 2" xfId="84"/>
    <cellStyle name="60% - Акцент4 2" xfId="20"/>
    <cellStyle name="60% - Акцент4 2 2" xfId="85"/>
    <cellStyle name="60% - Акцент5 2" xfId="21"/>
    <cellStyle name="60% - Акцент5 2 2" xfId="86"/>
    <cellStyle name="60% - Акцент6 2" xfId="22"/>
    <cellStyle name="60% - Акцент6 2 2" xfId="87"/>
    <cellStyle name="Excel Built-in Normal" xfId="59"/>
    <cellStyle name="Акцент1 2" xfId="23"/>
    <cellStyle name="Акцент1 2 2" xfId="88"/>
    <cellStyle name="Акцент2 2" xfId="24"/>
    <cellStyle name="Акцент2 2 2" xfId="89"/>
    <cellStyle name="Акцент3 2" xfId="25"/>
    <cellStyle name="Акцент3 2 2" xfId="90"/>
    <cellStyle name="Акцент4 2" xfId="26"/>
    <cellStyle name="Акцент4 2 2" xfId="91"/>
    <cellStyle name="Акцент5 2" xfId="27"/>
    <cellStyle name="Акцент5 2 2" xfId="92"/>
    <cellStyle name="Акцент6 2" xfId="28"/>
    <cellStyle name="Акцент6 2 2" xfId="93"/>
    <cellStyle name="Ввод  2" xfId="29"/>
    <cellStyle name="Ввод  2 2" xfId="54"/>
    <cellStyle name="Ввод  2 2 2" xfId="94"/>
    <cellStyle name="Вывод 2" xfId="30"/>
    <cellStyle name="Вывод 2 2" xfId="55"/>
    <cellStyle name="Вывод 2 2 2" xfId="95"/>
    <cellStyle name="Вычисление 2" xfId="31"/>
    <cellStyle name="Вычисление 2 2" xfId="56"/>
    <cellStyle name="Вычисление 2 2 2" xfId="96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Итог 2 2" xfId="57"/>
    <cellStyle name="Контрольная ячейка 2" xfId="37"/>
    <cellStyle name="Контрольная ячейка 2 2" xfId="97"/>
    <cellStyle name="Название 2" xfId="38"/>
    <cellStyle name="Нейтральный 2" xfId="39"/>
    <cellStyle name="Нейтральный 2 2" xfId="98"/>
    <cellStyle name="Обычный" xfId="0" builtinId="0"/>
    <cellStyle name="Обычный 2" xfId="1"/>
    <cellStyle name="Обычный 2 2" xfId="40"/>
    <cellStyle name="Обычный 2 2 2" xfId="99"/>
    <cellStyle name="Обычный 3" xfId="2"/>
    <cellStyle name="Обычный 3 2" xfId="41"/>
    <cellStyle name="Обычный 3 2 2" xfId="100"/>
    <cellStyle name="Обычный 3 3" xfId="60"/>
    <cellStyle name="Обычный 3 3 2" xfId="68"/>
    <cellStyle name="Обычный 3 4" xfId="62"/>
    <cellStyle name="Обычный 4" xfId="42"/>
    <cellStyle name="Обычный 4 2" xfId="101"/>
    <cellStyle name="Обычный 5" xfId="43"/>
    <cellStyle name="Обычный 5 2" xfId="51"/>
    <cellStyle name="Обычный 5 2 2" xfId="65"/>
    <cellStyle name="Обычный 5 2 3" xfId="102"/>
    <cellStyle name="Обычный 5 3" xfId="52"/>
    <cellStyle name="Обычный 5 3 2" xfId="66"/>
    <cellStyle name="Обычный 5 4" xfId="58"/>
    <cellStyle name="Обычный 5 4 2" xfId="67"/>
    <cellStyle name="Обычный 5 5" xfId="61"/>
    <cellStyle name="Обычный 5 5 2" xfId="69"/>
    <cellStyle name="Обычный 5 6" xfId="63"/>
    <cellStyle name="Обычный 6" xfId="4"/>
    <cellStyle name="Обычный 6 2" xfId="104"/>
    <cellStyle name="Обычный 6 3" xfId="103"/>
    <cellStyle name="Обычный 7" xfId="3"/>
    <cellStyle name="Обычный 8" xfId="50"/>
    <cellStyle name="Обычный 8 2" xfId="64"/>
    <cellStyle name="Обычный 9" xfId="53"/>
    <cellStyle name="Плохой 2" xfId="44"/>
    <cellStyle name="Плохой 2 2" xfId="105"/>
    <cellStyle name="Пояснение 2" xfId="45"/>
    <cellStyle name="Примечание 2" xfId="46"/>
    <cellStyle name="Примечание 2 2" xfId="106"/>
    <cellStyle name="Связанная ячейка 2" xfId="47"/>
    <cellStyle name="Текст предупреждения 2" xfId="48"/>
    <cellStyle name="Финансовый 2" xfId="108"/>
    <cellStyle name="Хороший 2" xfId="49"/>
    <cellStyle name="Хороший 2 2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98"/>
  <sheetViews>
    <sheetView tabSelected="1" zoomScale="110" zoomScaleNormal="110" workbookViewId="0">
      <selection activeCell="B67" sqref="B67"/>
    </sheetView>
  </sheetViews>
  <sheetFormatPr defaultRowHeight="15" x14ac:dyDescent="0.25"/>
  <cols>
    <col min="1" max="1" width="30" style="73" customWidth="1"/>
    <col min="2" max="2" width="29.85546875" style="73" customWidth="1"/>
    <col min="3" max="3" width="10.7109375" style="73" customWidth="1"/>
    <col min="4" max="4" width="14.5703125" style="73" customWidth="1"/>
    <col min="5" max="5" width="17.7109375" style="73" customWidth="1"/>
    <col min="6" max="6" width="25.28515625" style="73" customWidth="1"/>
    <col min="7" max="7" width="32.28515625" style="73" customWidth="1"/>
    <col min="8" max="16384" width="9.140625" style="73"/>
  </cols>
  <sheetData>
    <row r="2" spans="1:7" ht="60" customHeight="1" x14ac:dyDescent="0.25">
      <c r="A2" s="2" t="s">
        <v>0</v>
      </c>
      <c r="B2" s="2" t="s">
        <v>1</v>
      </c>
      <c r="C2" s="4" t="s">
        <v>2</v>
      </c>
      <c r="D2" s="4" t="s">
        <v>100</v>
      </c>
      <c r="E2" s="72" t="s">
        <v>4</v>
      </c>
      <c r="F2" s="4" t="s">
        <v>3</v>
      </c>
      <c r="G2" s="4" t="s">
        <v>99</v>
      </c>
    </row>
    <row r="3" spans="1:7" ht="30" customHeight="1" x14ac:dyDescent="0.25">
      <c r="A3" s="155" t="s">
        <v>26</v>
      </c>
      <c r="B3" s="8" t="s">
        <v>27</v>
      </c>
      <c r="C3" s="8">
        <v>1</v>
      </c>
      <c r="D3" s="8" t="s">
        <v>30</v>
      </c>
      <c r="E3" s="156" t="s">
        <v>7</v>
      </c>
      <c r="F3" s="156" t="s">
        <v>32</v>
      </c>
      <c r="G3" s="156" t="s">
        <v>628</v>
      </c>
    </row>
    <row r="4" spans="1:7" ht="19.5" customHeight="1" x14ac:dyDescent="0.25">
      <c r="A4" s="140"/>
      <c r="B4" s="8" t="s">
        <v>28</v>
      </c>
      <c r="C4" s="8">
        <v>1</v>
      </c>
      <c r="D4" s="8" t="s">
        <v>31</v>
      </c>
      <c r="E4" s="128"/>
      <c r="F4" s="128"/>
      <c r="G4" s="128"/>
    </row>
    <row r="5" spans="1:7" ht="30" x14ac:dyDescent="0.25">
      <c r="A5" s="141"/>
      <c r="B5" s="8" t="s">
        <v>29</v>
      </c>
      <c r="C5" s="8">
        <v>1</v>
      </c>
      <c r="D5" s="8" t="s">
        <v>31</v>
      </c>
      <c r="E5" s="129"/>
      <c r="F5" s="129"/>
      <c r="G5" s="129"/>
    </row>
    <row r="6" spans="1:7" x14ac:dyDescent="0.25">
      <c r="A6" s="72" t="s">
        <v>13</v>
      </c>
      <c r="B6" s="72"/>
      <c r="C6" s="72">
        <v>3</v>
      </c>
      <c r="D6" s="74"/>
      <c r="E6" s="74"/>
      <c r="F6" s="74"/>
      <c r="G6" s="74"/>
    </row>
    <row r="7" spans="1:7" ht="30" customHeight="1" x14ac:dyDescent="0.25">
      <c r="A7" s="175" t="s">
        <v>44</v>
      </c>
      <c r="B7" s="95" t="s">
        <v>33</v>
      </c>
      <c r="C7" s="75">
        <v>1</v>
      </c>
      <c r="D7" s="174" t="s">
        <v>466</v>
      </c>
      <c r="E7" s="162" t="s">
        <v>48</v>
      </c>
      <c r="F7" s="162" t="s">
        <v>46</v>
      </c>
      <c r="G7" s="174" t="s">
        <v>47</v>
      </c>
    </row>
    <row r="8" spans="1:7" x14ac:dyDescent="0.25">
      <c r="A8" s="148"/>
      <c r="B8" s="95" t="s">
        <v>34</v>
      </c>
      <c r="C8" s="75">
        <v>1</v>
      </c>
      <c r="D8" s="149"/>
      <c r="E8" s="160"/>
      <c r="F8" s="160"/>
      <c r="G8" s="149"/>
    </row>
    <row r="9" spans="1:7" ht="28.5" customHeight="1" x14ac:dyDescent="0.25">
      <c r="A9" s="148"/>
      <c r="B9" s="95" t="s">
        <v>35</v>
      </c>
      <c r="C9" s="75">
        <v>1</v>
      </c>
      <c r="D9" s="149"/>
      <c r="E9" s="160"/>
      <c r="F9" s="160"/>
      <c r="G9" s="149"/>
    </row>
    <row r="10" spans="1:7" ht="21.75" customHeight="1" x14ac:dyDescent="0.25">
      <c r="A10" s="148"/>
      <c r="B10" s="95" t="s">
        <v>36</v>
      </c>
      <c r="C10" s="75">
        <v>1</v>
      </c>
      <c r="D10" s="149"/>
      <c r="E10" s="160"/>
      <c r="F10" s="160"/>
      <c r="G10" s="149"/>
    </row>
    <row r="11" spans="1:7" ht="31.5" customHeight="1" x14ac:dyDescent="0.25">
      <c r="A11" s="148"/>
      <c r="B11" s="95" t="s">
        <v>37</v>
      </c>
      <c r="C11" s="75">
        <v>1</v>
      </c>
      <c r="D11" s="149"/>
      <c r="E11" s="160"/>
      <c r="F11" s="160"/>
      <c r="G11" s="149"/>
    </row>
    <row r="12" spans="1:7" ht="19.5" customHeight="1" x14ac:dyDescent="0.25">
      <c r="A12" s="148"/>
      <c r="B12" s="95" t="s">
        <v>38</v>
      </c>
      <c r="C12" s="75">
        <v>1</v>
      </c>
      <c r="D12" s="149"/>
      <c r="E12" s="160"/>
      <c r="F12" s="160"/>
      <c r="G12" s="149"/>
    </row>
    <row r="13" spans="1:7" ht="31.5" customHeight="1" x14ac:dyDescent="0.25">
      <c r="A13" s="148"/>
      <c r="B13" s="95" t="s">
        <v>39</v>
      </c>
      <c r="C13" s="75">
        <v>1</v>
      </c>
      <c r="D13" s="149"/>
      <c r="E13" s="160"/>
      <c r="F13" s="160"/>
      <c r="G13" s="149"/>
    </row>
    <row r="14" spans="1:7" ht="41.25" customHeight="1" x14ac:dyDescent="0.25">
      <c r="A14" s="148"/>
      <c r="B14" s="95" t="s">
        <v>40</v>
      </c>
      <c r="C14" s="75">
        <v>1</v>
      </c>
      <c r="D14" s="149"/>
      <c r="E14" s="160"/>
      <c r="F14" s="160"/>
      <c r="G14" s="149"/>
    </row>
    <row r="15" spans="1:7" ht="45" x14ac:dyDescent="0.25">
      <c r="A15" s="148"/>
      <c r="B15" s="95" t="s">
        <v>41</v>
      </c>
      <c r="C15" s="75">
        <v>1</v>
      </c>
      <c r="D15" s="149"/>
      <c r="E15" s="160"/>
      <c r="F15" s="160"/>
      <c r="G15" s="149"/>
    </row>
    <row r="16" spans="1:7" ht="21" customHeight="1" x14ac:dyDescent="0.25">
      <c r="A16" s="148"/>
      <c r="B16" s="95" t="s">
        <v>42</v>
      </c>
      <c r="C16" s="75">
        <v>1</v>
      </c>
      <c r="D16" s="149"/>
      <c r="E16" s="160"/>
      <c r="F16" s="160"/>
      <c r="G16" s="149"/>
    </row>
    <row r="17" spans="1:7" ht="21" customHeight="1" x14ac:dyDescent="0.25">
      <c r="A17" s="148"/>
      <c r="B17" s="95" t="s">
        <v>43</v>
      </c>
      <c r="C17" s="75">
        <v>1</v>
      </c>
      <c r="D17" s="149"/>
      <c r="E17" s="160"/>
      <c r="F17" s="160"/>
      <c r="G17" s="149"/>
    </row>
    <row r="18" spans="1:7" ht="30" x14ac:dyDescent="0.25">
      <c r="A18" s="148"/>
      <c r="B18" s="95" t="s">
        <v>506</v>
      </c>
      <c r="C18" s="75">
        <v>1</v>
      </c>
      <c r="D18" s="149"/>
      <c r="E18" s="161"/>
      <c r="F18" s="161"/>
      <c r="G18" s="149"/>
    </row>
    <row r="19" spans="1:7" x14ac:dyDescent="0.25">
      <c r="A19" s="76" t="s">
        <v>13</v>
      </c>
      <c r="B19" s="76"/>
      <c r="C19" s="76">
        <f>SUM(C7:C18)</f>
        <v>12</v>
      </c>
      <c r="D19" s="75"/>
      <c r="E19" s="75"/>
      <c r="F19" s="77"/>
      <c r="G19" s="75"/>
    </row>
    <row r="20" spans="1:7" ht="21.75" customHeight="1" x14ac:dyDescent="0.25">
      <c r="A20" s="155" t="s">
        <v>49</v>
      </c>
      <c r="B20" s="8" t="s">
        <v>50</v>
      </c>
      <c r="C20" s="8">
        <v>1</v>
      </c>
      <c r="D20" s="8" t="s">
        <v>627</v>
      </c>
      <c r="E20" s="156" t="s">
        <v>7</v>
      </c>
      <c r="F20" s="156" t="s">
        <v>597</v>
      </c>
      <c r="G20" s="156" t="s">
        <v>51</v>
      </c>
    </row>
    <row r="21" spans="1:7" ht="20.25" customHeight="1" x14ac:dyDescent="0.25">
      <c r="A21" s="140"/>
      <c r="B21" s="8" t="s">
        <v>66</v>
      </c>
      <c r="C21" s="8">
        <v>1</v>
      </c>
      <c r="D21" s="8" t="s">
        <v>626</v>
      </c>
      <c r="E21" s="128"/>
      <c r="F21" s="128"/>
      <c r="G21" s="128"/>
    </row>
    <row r="22" spans="1:7" ht="18" customHeight="1" x14ac:dyDescent="0.25">
      <c r="A22" s="140"/>
      <c r="B22" s="8" t="s">
        <v>447</v>
      </c>
      <c r="C22" s="8">
        <v>1</v>
      </c>
      <c r="D22" s="8" t="s">
        <v>595</v>
      </c>
      <c r="E22" s="128"/>
      <c r="F22" s="128"/>
      <c r="G22" s="128"/>
    </row>
    <row r="23" spans="1:7" ht="17.25" customHeight="1" x14ac:dyDescent="0.25">
      <c r="A23" s="140"/>
      <c r="B23" s="8" t="s">
        <v>54</v>
      </c>
      <c r="C23" s="8">
        <v>0.5</v>
      </c>
      <c r="D23" s="8" t="s">
        <v>594</v>
      </c>
      <c r="E23" s="128"/>
      <c r="F23" s="128"/>
      <c r="G23" s="128"/>
    </row>
    <row r="24" spans="1:7" ht="19.5" customHeight="1" x14ac:dyDescent="0.25">
      <c r="A24" s="140"/>
      <c r="B24" s="8" t="s">
        <v>596</v>
      </c>
      <c r="C24" s="8">
        <v>1</v>
      </c>
      <c r="D24" s="8" t="s">
        <v>180</v>
      </c>
      <c r="E24" s="128"/>
      <c r="F24" s="128"/>
      <c r="G24" s="128"/>
    </row>
    <row r="25" spans="1:7" ht="17.25" customHeight="1" x14ac:dyDescent="0.25">
      <c r="A25" s="141"/>
      <c r="B25" s="8" t="s">
        <v>58</v>
      </c>
      <c r="C25" s="8">
        <v>1</v>
      </c>
      <c r="D25" s="8" t="s">
        <v>626</v>
      </c>
      <c r="E25" s="129"/>
      <c r="F25" s="129"/>
      <c r="G25" s="129"/>
    </row>
    <row r="26" spans="1:7" x14ac:dyDescent="0.25">
      <c r="A26" s="22" t="s">
        <v>13</v>
      </c>
      <c r="B26" s="16"/>
      <c r="C26" s="16">
        <f>SUM(C20:C25)</f>
        <v>5.5</v>
      </c>
      <c r="D26" s="8"/>
      <c r="E26" s="8"/>
      <c r="F26" s="8"/>
      <c r="G26" s="23"/>
    </row>
    <row r="27" spans="1:7" x14ac:dyDescent="0.25">
      <c r="A27" s="139" t="s">
        <v>65</v>
      </c>
      <c r="B27" s="78"/>
      <c r="C27" s="79"/>
      <c r="D27" s="78"/>
      <c r="E27" s="135" t="s">
        <v>67</v>
      </c>
      <c r="F27" s="135" t="s">
        <v>68</v>
      </c>
      <c r="G27" s="135" t="s">
        <v>69</v>
      </c>
    </row>
    <row r="28" spans="1:7" ht="18" customHeight="1" x14ac:dyDescent="0.25">
      <c r="A28" s="140"/>
      <c r="B28" s="8" t="s">
        <v>70</v>
      </c>
      <c r="C28" s="8">
        <v>1</v>
      </c>
      <c r="D28" s="8" t="s">
        <v>74</v>
      </c>
      <c r="E28" s="128"/>
      <c r="F28" s="128"/>
      <c r="G28" s="128"/>
    </row>
    <row r="29" spans="1:7" ht="18" customHeight="1" x14ac:dyDescent="0.25">
      <c r="A29" s="140"/>
      <c r="B29" s="8" t="s">
        <v>71</v>
      </c>
      <c r="C29" s="8">
        <v>1</v>
      </c>
      <c r="D29" s="8" t="s">
        <v>74</v>
      </c>
      <c r="E29" s="128"/>
      <c r="F29" s="128"/>
      <c r="G29" s="128"/>
    </row>
    <row r="30" spans="1:7" ht="20.25" customHeight="1" x14ac:dyDescent="0.25">
      <c r="A30" s="140"/>
      <c r="B30" s="8" t="s">
        <v>72</v>
      </c>
      <c r="C30" s="8">
        <v>1</v>
      </c>
      <c r="D30" s="8" t="s">
        <v>74</v>
      </c>
      <c r="E30" s="128"/>
      <c r="F30" s="128"/>
      <c r="G30" s="128"/>
    </row>
    <row r="31" spans="1:7" ht="16.5" customHeight="1" x14ac:dyDescent="0.25">
      <c r="A31" s="140"/>
      <c r="B31" s="8" t="s">
        <v>52</v>
      </c>
      <c r="C31" s="8">
        <v>0.5</v>
      </c>
      <c r="D31" s="8" t="s">
        <v>75</v>
      </c>
      <c r="E31" s="128"/>
      <c r="F31" s="128"/>
      <c r="G31" s="128"/>
    </row>
    <row r="32" spans="1:7" ht="18.75" customHeight="1" x14ac:dyDescent="0.25">
      <c r="A32" s="141"/>
      <c r="B32" s="8" t="s">
        <v>73</v>
      </c>
      <c r="C32" s="8">
        <v>1</v>
      </c>
      <c r="D32" s="8" t="s">
        <v>74</v>
      </c>
      <c r="E32" s="129"/>
      <c r="F32" s="129"/>
      <c r="G32" s="129"/>
    </row>
    <row r="33" spans="1:7" ht="18.75" customHeight="1" x14ac:dyDescent="0.25">
      <c r="A33" s="16" t="s">
        <v>13</v>
      </c>
      <c r="B33" s="8"/>
      <c r="C33" s="16">
        <f>SUM(C27:C32)</f>
        <v>4.5</v>
      </c>
      <c r="D33" s="8"/>
      <c r="E33" s="23"/>
      <c r="F33" s="23"/>
      <c r="G33" s="23"/>
    </row>
    <row r="34" spans="1:7" x14ac:dyDescent="0.25">
      <c r="A34" s="172" t="s">
        <v>77</v>
      </c>
      <c r="B34" s="80" t="s">
        <v>587</v>
      </c>
      <c r="C34" s="81">
        <v>1</v>
      </c>
      <c r="D34" s="171" t="s">
        <v>78</v>
      </c>
      <c r="E34" s="171" t="s">
        <v>67</v>
      </c>
      <c r="F34" s="171" t="s">
        <v>452</v>
      </c>
      <c r="G34" s="171" t="s">
        <v>114</v>
      </c>
    </row>
    <row r="35" spans="1:7" x14ac:dyDescent="0.25">
      <c r="A35" s="173"/>
      <c r="B35" s="80" t="s">
        <v>480</v>
      </c>
      <c r="C35" s="81">
        <v>1</v>
      </c>
      <c r="D35" s="171"/>
      <c r="E35" s="171"/>
      <c r="F35" s="171"/>
      <c r="G35" s="171"/>
    </row>
    <row r="36" spans="1:7" x14ac:dyDescent="0.25">
      <c r="A36" s="173"/>
      <c r="B36" s="80" t="s">
        <v>61</v>
      </c>
      <c r="C36" s="81">
        <v>2</v>
      </c>
      <c r="D36" s="171"/>
      <c r="E36" s="171"/>
      <c r="F36" s="171"/>
      <c r="G36" s="171"/>
    </row>
    <row r="37" spans="1:7" ht="21.75" customHeight="1" x14ac:dyDescent="0.25">
      <c r="A37" s="173"/>
      <c r="B37" s="82" t="s">
        <v>108</v>
      </c>
      <c r="C37" s="81">
        <v>1</v>
      </c>
      <c r="D37" s="171"/>
      <c r="E37" s="171"/>
      <c r="F37" s="171"/>
      <c r="G37" s="171"/>
    </row>
    <row r="38" spans="1:7" ht="22.5" customHeight="1" x14ac:dyDescent="0.25">
      <c r="A38" s="173"/>
      <c r="B38" s="82" t="s">
        <v>53</v>
      </c>
      <c r="C38" s="81">
        <v>1</v>
      </c>
      <c r="D38" s="171"/>
      <c r="E38" s="171"/>
      <c r="F38" s="171"/>
      <c r="G38" s="171"/>
    </row>
    <row r="39" spans="1:7" ht="14.25" customHeight="1" x14ac:dyDescent="0.25">
      <c r="A39" s="83" t="s">
        <v>13</v>
      </c>
      <c r="B39" s="84"/>
      <c r="C39" s="83">
        <f>SUM(C34:C38)</f>
        <v>6</v>
      </c>
      <c r="D39" s="84"/>
      <c r="E39" s="84"/>
      <c r="F39" s="84"/>
      <c r="G39" s="84"/>
    </row>
    <row r="40" spans="1:7" ht="0.75" customHeight="1" x14ac:dyDescent="0.25">
      <c r="A40" s="169" t="s">
        <v>79</v>
      </c>
      <c r="B40" s="95" t="s">
        <v>242</v>
      </c>
      <c r="C40" s="75">
        <v>1</v>
      </c>
      <c r="D40" s="95" t="s">
        <v>563</v>
      </c>
      <c r="E40" s="95" t="s">
        <v>7</v>
      </c>
      <c r="F40" s="177" t="s">
        <v>15</v>
      </c>
      <c r="G40" s="170" t="s">
        <v>82</v>
      </c>
    </row>
    <row r="41" spans="1:7" ht="45" x14ac:dyDescent="0.25">
      <c r="A41" s="148"/>
      <c r="B41" s="95" t="s">
        <v>610</v>
      </c>
      <c r="C41" s="75">
        <v>1</v>
      </c>
      <c r="D41" s="95" t="s">
        <v>112</v>
      </c>
      <c r="E41" s="95" t="s">
        <v>7</v>
      </c>
      <c r="F41" s="145"/>
      <c r="G41" s="149"/>
    </row>
    <row r="42" spans="1:7" x14ac:dyDescent="0.25">
      <c r="A42" s="148"/>
      <c r="B42" s="95" t="s">
        <v>83</v>
      </c>
      <c r="C42" s="75">
        <v>1</v>
      </c>
      <c r="D42" s="95" t="s">
        <v>111</v>
      </c>
      <c r="E42" s="95" t="s">
        <v>81</v>
      </c>
      <c r="F42" s="145"/>
      <c r="G42" s="149"/>
    </row>
    <row r="43" spans="1:7" x14ac:dyDescent="0.25">
      <c r="A43" s="148"/>
      <c r="B43" s="95" t="s">
        <v>85</v>
      </c>
      <c r="C43" s="75">
        <v>1</v>
      </c>
      <c r="D43" s="95" t="s">
        <v>113</v>
      </c>
      <c r="E43" s="95" t="s">
        <v>81</v>
      </c>
      <c r="F43" s="145"/>
      <c r="G43" s="149"/>
    </row>
    <row r="44" spans="1:7" x14ac:dyDescent="0.25">
      <c r="A44" s="148"/>
      <c r="B44" s="75" t="s">
        <v>86</v>
      </c>
      <c r="C44" s="75">
        <v>1</v>
      </c>
      <c r="D44" s="95" t="s">
        <v>111</v>
      </c>
      <c r="E44" s="95" t="s">
        <v>81</v>
      </c>
      <c r="F44" s="145"/>
      <c r="G44" s="149"/>
    </row>
    <row r="45" spans="1:7" x14ac:dyDescent="0.25">
      <c r="A45" s="76" t="s">
        <v>13</v>
      </c>
      <c r="B45" s="88"/>
      <c r="C45" s="76">
        <v>4</v>
      </c>
      <c r="D45" s="95"/>
      <c r="E45" s="95"/>
      <c r="F45" s="75"/>
      <c r="G45" s="95"/>
    </row>
    <row r="46" spans="1:7" ht="21" customHeight="1" x14ac:dyDescent="0.25">
      <c r="A46" s="179" t="s">
        <v>105</v>
      </c>
      <c r="B46" s="10" t="s">
        <v>186</v>
      </c>
      <c r="C46" s="10">
        <v>1</v>
      </c>
      <c r="D46" s="10" t="s">
        <v>588</v>
      </c>
      <c r="E46" s="132" t="s">
        <v>106</v>
      </c>
      <c r="F46" s="132" t="s">
        <v>107</v>
      </c>
      <c r="G46" s="132" t="s">
        <v>110</v>
      </c>
    </row>
    <row r="47" spans="1:7" ht="17.25" customHeight="1" x14ac:dyDescent="0.25">
      <c r="A47" s="179"/>
      <c r="B47" s="10" t="s">
        <v>56</v>
      </c>
      <c r="C47" s="10">
        <v>1</v>
      </c>
      <c r="D47" s="10" t="s">
        <v>590</v>
      </c>
      <c r="E47" s="132"/>
      <c r="F47" s="132"/>
      <c r="G47" s="132"/>
    </row>
    <row r="48" spans="1:7" ht="27.75" customHeight="1" x14ac:dyDescent="0.25">
      <c r="A48" s="179"/>
      <c r="B48" s="10" t="s">
        <v>108</v>
      </c>
      <c r="C48" s="10">
        <v>2</v>
      </c>
      <c r="D48" s="10" t="s">
        <v>589</v>
      </c>
      <c r="E48" s="132"/>
      <c r="F48" s="132"/>
      <c r="G48" s="132"/>
    </row>
    <row r="49" spans="1:7" ht="17.25" customHeight="1" x14ac:dyDescent="0.25">
      <c r="A49" s="17" t="s">
        <v>13</v>
      </c>
      <c r="B49" s="10"/>
      <c r="C49" s="17">
        <f>SUM(C46:C48)</f>
        <v>4</v>
      </c>
      <c r="D49" s="10"/>
      <c r="E49" s="10"/>
      <c r="F49" s="10"/>
      <c r="G49" s="10"/>
    </row>
    <row r="50" spans="1:7" ht="24.75" customHeight="1" x14ac:dyDescent="0.25">
      <c r="A50" s="155" t="s">
        <v>115</v>
      </c>
      <c r="B50" s="8" t="s">
        <v>116</v>
      </c>
      <c r="C50" s="8">
        <v>1</v>
      </c>
      <c r="D50" s="86" t="s">
        <v>507</v>
      </c>
      <c r="E50" s="156" t="s">
        <v>7</v>
      </c>
      <c r="F50" s="156" t="s">
        <v>15</v>
      </c>
      <c r="G50" s="156" t="s">
        <v>121</v>
      </c>
    </row>
    <row r="51" spans="1:7" x14ac:dyDescent="0.25">
      <c r="A51" s="140"/>
      <c r="B51" s="8" t="s">
        <v>83</v>
      </c>
      <c r="C51" s="8">
        <v>1</v>
      </c>
      <c r="D51" s="86" t="s">
        <v>508</v>
      </c>
      <c r="E51" s="128"/>
      <c r="F51" s="128"/>
      <c r="G51" s="128"/>
    </row>
    <row r="52" spans="1:7" x14ac:dyDescent="0.25">
      <c r="A52" s="140"/>
      <c r="B52" s="8" t="s">
        <v>117</v>
      </c>
      <c r="C52" s="8">
        <v>1</v>
      </c>
      <c r="D52" s="86" t="s">
        <v>508</v>
      </c>
      <c r="E52" s="128"/>
      <c r="F52" s="128"/>
      <c r="G52" s="128"/>
    </row>
    <row r="53" spans="1:7" x14ac:dyDescent="0.25">
      <c r="A53" s="140"/>
      <c r="B53" s="10" t="s">
        <v>510</v>
      </c>
      <c r="C53" s="10">
        <v>1</v>
      </c>
      <c r="D53" s="87" t="s">
        <v>509</v>
      </c>
      <c r="E53" s="128"/>
      <c r="F53" s="128"/>
      <c r="G53" s="128"/>
    </row>
    <row r="54" spans="1:7" x14ac:dyDescent="0.25">
      <c r="A54" s="140"/>
      <c r="B54" s="8" t="s">
        <v>14</v>
      </c>
      <c r="C54" s="8">
        <v>1</v>
      </c>
      <c r="D54" s="86" t="s">
        <v>508</v>
      </c>
      <c r="E54" s="128"/>
      <c r="F54" s="128"/>
      <c r="G54" s="128"/>
    </row>
    <row r="55" spans="1:7" x14ac:dyDescent="0.25">
      <c r="A55" s="140"/>
      <c r="B55" s="8" t="s">
        <v>118</v>
      </c>
      <c r="C55" s="8">
        <v>1</v>
      </c>
      <c r="D55" s="86" t="s">
        <v>508</v>
      </c>
      <c r="E55" s="128"/>
      <c r="F55" s="128"/>
      <c r="G55" s="128"/>
    </row>
    <row r="56" spans="1:7" x14ac:dyDescent="0.25">
      <c r="A56" s="140"/>
      <c r="B56" s="8" t="s">
        <v>86</v>
      </c>
      <c r="C56" s="8">
        <v>1</v>
      </c>
      <c r="D56" s="86" t="s">
        <v>509</v>
      </c>
      <c r="E56" s="128"/>
      <c r="F56" s="128"/>
      <c r="G56" s="128"/>
    </row>
    <row r="57" spans="1:7" x14ac:dyDescent="0.25">
      <c r="A57" s="141"/>
      <c r="B57" s="8" t="s">
        <v>119</v>
      </c>
      <c r="C57" s="8">
        <v>1</v>
      </c>
      <c r="D57" s="86" t="s">
        <v>120</v>
      </c>
      <c r="E57" s="129"/>
      <c r="F57" s="129"/>
      <c r="G57" s="129"/>
    </row>
    <row r="58" spans="1:7" x14ac:dyDescent="0.25">
      <c r="A58" s="22" t="s">
        <v>13</v>
      </c>
      <c r="B58" s="8"/>
      <c r="C58" s="16">
        <f>SUM(C50:C57)</f>
        <v>8</v>
      </c>
      <c r="D58" s="86"/>
      <c r="E58" s="8"/>
      <c r="F58" s="8"/>
      <c r="G58" s="8"/>
    </row>
    <row r="59" spans="1:7" ht="61.5" customHeight="1" x14ac:dyDescent="0.25">
      <c r="A59" s="178" t="s">
        <v>127</v>
      </c>
      <c r="B59" s="8" t="s">
        <v>128</v>
      </c>
      <c r="C59" s="74">
        <v>1</v>
      </c>
      <c r="D59" s="8" t="s">
        <v>175</v>
      </c>
      <c r="E59" s="156" t="s">
        <v>129</v>
      </c>
      <c r="F59" s="156" t="s">
        <v>130</v>
      </c>
      <c r="G59" s="154" t="s">
        <v>131</v>
      </c>
    </row>
    <row r="60" spans="1:7" ht="52.5" customHeight="1" x14ac:dyDescent="0.25">
      <c r="A60" s="142"/>
      <c r="B60" s="15" t="s">
        <v>467</v>
      </c>
      <c r="C60" s="107">
        <v>1</v>
      </c>
      <c r="D60" s="15" t="s">
        <v>468</v>
      </c>
      <c r="E60" s="128"/>
      <c r="F60" s="128"/>
      <c r="G60" s="130"/>
    </row>
    <row r="61" spans="1:7" ht="16.5" customHeight="1" x14ac:dyDescent="0.25">
      <c r="A61" s="89" t="s">
        <v>13</v>
      </c>
      <c r="B61" s="8"/>
      <c r="C61" s="72">
        <f>SUM(C59:C60)</f>
        <v>2</v>
      </c>
      <c r="D61" s="8"/>
      <c r="E61" s="10"/>
      <c r="F61" s="10"/>
      <c r="G61" s="8"/>
    </row>
    <row r="62" spans="1:7" ht="48.75" customHeight="1" x14ac:dyDescent="0.25">
      <c r="A62" s="167" t="s">
        <v>132</v>
      </c>
      <c r="B62" s="3" t="s">
        <v>138</v>
      </c>
      <c r="C62" s="90">
        <v>1</v>
      </c>
      <c r="D62" s="3" t="s">
        <v>143</v>
      </c>
      <c r="E62" s="42" t="s">
        <v>133</v>
      </c>
      <c r="F62" s="162" t="s">
        <v>134</v>
      </c>
      <c r="G62" s="160" t="s">
        <v>135</v>
      </c>
    </row>
    <row r="63" spans="1:7" ht="59.25" customHeight="1" x14ac:dyDescent="0.25">
      <c r="A63" s="167"/>
      <c r="B63" s="3" t="s">
        <v>137</v>
      </c>
      <c r="C63" s="90">
        <v>2</v>
      </c>
      <c r="D63" s="3" t="s">
        <v>143</v>
      </c>
      <c r="E63" s="163" t="s">
        <v>136</v>
      </c>
      <c r="F63" s="160"/>
      <c r="G63" s="160"/>
    </row>
    <row r="64" spans="1:7" ht="44.25" customHeight="1" x14ac:dyDescent="0.25">
      <c r="A64" s="167"/>
      <c r="B64" s="3" t="s">
        <v>139</v>
      </c>
      <c r="C64" s="90">
        <v>1</v>
      </c>
      <c r="D64" s="3" t="s">
        <v>143</v>
      </c>
      <c r="E64" s="161"/>
      <c r="F64" s="160"/>
      <c r="G64" s="160"/>
    </row>
    <row r="65" spans="1:7" ht="44.25" customHeight="1" x14ac:dyDescent="0.25">
      <c r="A65" s="167"/>
      <c r="B65" s="36" t="s">
        <v>505</v>
      </c>
      <c r="C65" s="91">
        <v>1</v>
      </c>
      <c r="D65" s="3" t="s">
        <v>143</v>
      </c>
      <c r="E65" s="163" t="s">
        <v>141</v>
      </c>
      <c r="F65" s="160"/>
      <c r="G65" s="160"/>
    </row>
    <row r="66" spans="1:7" ht="49.5" customHeight="1" x14ac:dyDescent="0.25">
      <c r="A66" s="167"/>
      <c r="B66" s="3" t="s">
        <v>140</v>
      </c>
      <c r="C66" s="90">
        <v>1</v>
      </c>
      <c r="D66" s="3" t="s">
        <v>143</v>
      </c>
      <c r="E66" s="160"/>
      <c r="F66" s="160"/>
      <c r="G66" s="160"/>
    </row>
    <row r="67" spans="1:7" ht="35.25" customHeight="1" x14ac:dyDescent="0.25">
      <c r="A67" s="168"/>
      <c r="B67" s="3" t="s">
        <v>142</v>
      </c>
      <c r="C67" s="90">
        <v>1</v>
      </c>
      <c r="D67" s="3" t="s">
        <v>143</v>
      </c>
      <c r="E67" s="161"/>
      <c r="F67" s="161"/>
      <c r="G67" s="161"/>
    </row>
    <row r="68" spans="1:7" x14ac:dyDescent="0.25">
      <c r="A68" s="4" t="s">
        <v>13</v>
      </c>
      <c r="B68" s="92"/>
      <c r="C68" s="93">
        <f>SUM(C62:C67)</f>
        <v>7</v>
      </c>
      <c r="D68" s="93"/>
      <c r="E68" s="92"/>
      <c r="F68" s="94"/>
      <c r="G68" s="4"/>
    </row>
    <row r="69" spans="1:7" ht="45" customHeight="1" x14ac:dyDescent="0.25">
      <c r="A69" s="152" t="s">
        <v>144</v>
      </c>
      <c r="B69" s="95" t="s">
        <v>145</v>
      </c>
      <c r="C69" s="95">
        <v>1</v>
      </c>
      <c r="D69" s="95" t="s">
        <v>172</v>
      </c>
      <c r="E69" s="153" t="s">
        <v>171</v>
      </c>
      <c r="F69" s="153" t="s">
        <v>181</v>
      </c>
      <c r="G69" s="153" t="s">
        <v>146</v>
      </c>
    </row>
    <row r="70" spans="1:7" ht="45" x14ac:dyDescent="0.25">
      <c r="A70" s="152"/>
      <c r="B70" s="95" t="s">
        <v>147</v>
      </c>
      <c r="C70" s="95">
        <v>1</v>
      </c>
      <c r="D70" s="95" t="s">
        <v>172</v>
      </c>
      <c r="E70" s="153"/>
      <c r="F70" s="153"/>
      <c r="G70" s="153"/>
    </row>
    <row r="71" spans="1:7" ht="45" x14ac:dyDescent="0.25">
      <c r="A71" s="152"/>
      <c r="B71" s="95" t="s">
        <v>148</v>
      </c>
      <c r="C71" s="95">
        <v>1</v>
      </c>
      <c r="D71" s="95" t="s">
        <v>172</v>
      </c>
      <c r="E71" s="153"/>
      <c r="F71" s="153"/>
      <c r="G71" s="153"/>
    </row>
    <row r="72" spans="1:7" ht="29.25" customHeight="1" x14ac:dyDescent="0.25">
      <c r="A72" s="152"/>
      <c r="B72" s="95" t="s">
        <v>149</v>
      </c>
      <c r="C72" s="95">
        <v>1</v>
      </c>
      <c r="D72" s="95" t="s">
        <v>173</v>
      </c>
      <c r="E72" s="153"/>
      <c r="F72" s="153"/>
      <c r="G72" s="153"/>
    </row>
    <row r="73" spans="1:7" ht="27.75" customHeight="1" x14ac:dyDescent="0.25">
      <c r="A73" s="152"/>
      <c r="B73" s="95" t="s">
        <v>516</v>
      </c>
      <c r="C73" s="95">
        <v>1</v>
      </c>
      <c r="D73" s="95" t="s">
        <v>173</v>
      </c>
      <c r="E73" s="153"/>
      <c r="F73" s="153"/>
      <c r="G73" s="153"/>
    </row>
    <row r="74" spans="1:7" ht="20.25" customHeight="1" x14ac:dyDescent="0.25">
      <c r="A74" s="152"/>
      <c r="B74" s="95" t="s">
        <v>150</v>
      </c>
      <c r="C74" s="95">
        <v>1</v>
      </c>
      <c r="D74" s="95" t="s">
        <v>173</v>
      </c>
      <c r="E74" s="153"/>
      <c r="F74" s="153"/>
      <c r="G74" s="153"/>
    </row>
    <row r="75" spans="1:7" ht="15.75" customHeight="1" x14ac:dyDescent="0.25">
      <c r="A75" s="152"/>
      <c r="B75" s="95" t="s">
        <v>151</v>
      </c>
      <c r="C75" s="95">
        <v>1</v>
      </c>
      <c r="D75" s="95" t="s">
        <v>173</v>
      </c>
      <c r="E75" s="153"/>
      <c r="F75" s="153"/>
      <c r="G75" s="153"/>
    </row>
    <row r="76" spans="1:7" ht="15" customHeight="1" x14ac:dyDescent="0.25">
      <c r="A76" s="152"/>
      <c r="B76" s="95" t="s">
        <v>152</v>
      </c>
      <c r="C76" s="95">
        <v>1</v>
      </c>
      <c r="D76" s="95" t="s">
        <v>173</v>
      </c>
      <c r="E76" s="153"/>
      <c r="F76" s="153"/>
      <c r="G76" s="153"/>
    </row>
    <row r="77" spans="1:7" ht="28.5" customHeight="1" x14ac:dyDescent="0.25">
      <c r="A77" s="152"/>
      <c r="B77" s="95" t="s">
        <v>153</v>
      </c>
      <c r="C77" s="95">
        <v>1</v>
      </c>
      <c r="D77" s="153" t="s">
        <v>174</v>
      </c>
      <c r="E77" s="153"/>
      <c r="F77" s="153"/>
      <c r="G77" s="153"/>
    </row>
    <row r="78" spans="1:7" ht="23.25" customHeight="1" x14ac:dyDescent="0.25">
      <c r="A78" s="152"/>
      <c r="B78" s="95" t="s">
        <v>154</v>
      </c>
      <c r="C78" s="95">
        <v>1</v>
      </c>
      <c r="D78" s="153"/>
      <c r="E78" s="153"/>
      <c r="F78" s="153"/>
      <c r="G78" s="153"/>
    </row>
    <row r="79" spans="1:7" ht="21.75" customHeight="1" x14ac:dyDescent="0.25">
      <c r="A79" s="152"/>
      <c r="B79" s="95" t="s">
        <v>155</v>
      </c>
      <c r="C79" s="95">
        <v>1</v>
      </c>
      <c r="D79" s="95" t="s">
        <v>173</v>
      </c>
      <c r="E79" s="153"/>
      <c r="F79" s="153"/>
      <c r="G79" s="153"/>
    </row>
    <row r="80" spans="1:7" ht="33.75" customHeight="1" x14ac:dyDescent="0.25">
      <c r="A80" s="152"/>
      <c r="B80" s="95" t="s">
        <v>156</v>
      </c>
      <c r="C80" s="95">
        <v>1</v>
      </c>
      <c r="D80" s="95" t="s">
        <v>182</v>
      </c>
      <c r="E80" s="153"/>
      <c r="F80" s="153"/>
      <c r="G80" s="153"/>
    </row>
    <row r="81" spans="1:7" ht="30" x14ac:dyDescent="0.25">
      <c r="A81" s="152"/>
      <c r="B81" s="95" t="s">
        <v>157</v>
      </c>
      <c r="C81" s="95">
        <v>1</v>
      </c>
      <c r="D81" s="95" t="s">
        <v>175</v>
      </c>
      <c r="E81" s="153"/>
      <c r="F81" s="153"/>
      <c r="G81" s="153"/>
    </row>
    <row r="82" spans="1:7" ht="33.75" customHeight="1" x14ac:dyDescent="0.25">
      <c r="A82" s="152"/>
      <c r="B82" s="95" t="s">
        <v>158</v>
      </c>
      <c r="C82" s="95">
        <v>1</v>
      </c>
      <c r="D82" s="95" t="s">
        <v>182</v>
      </c>
      <c r="E82" s="153"/>
      <c r="F82" s="153"/>
      <c r="G82" s="153"/>
    </row>
    <row r="83" spans="1:7" ht="45" x14ac:dyDescent="0.25">
      <c r="A83" s="152"/>
      <c r="B83" s="95" t="s">
        <v>183</v>
      </c>
      <c r="C83" s="95">
        <v>1</v>
      </c>
      <c r="D83" s="95" t="s">
        <v>175</v>
      </c>
      <c r="E83" s="153"/>
      <c r="F83" s="153"/>
      <c r="G83" s="153"/>
    </row>
    <row r="84" spans="1:7" ht="30.75" customHeight="1" x14ac:dyDescent="0.25">
      <c r="A84" s="152"/>
      <c r="B84" s="95" t="s">
        <v>159</v>
      </c>
      <c r="C84" s="95">
        <v>1</v>
      </c>
      <c r="D84" s="95" t="s">
        <v>45</v>
      </c>
      <c r="E84" s="153"/>
      <c r="F84" s="153"/>
      <c r="G84" s="153"/>
    </row>
    <row r="85" spans="1:7" ht="45" x14ac:dyDescent="0.25">
      <c r="A85" s="152"/>
      <c r="B85" s="95" t="s">
        <v>184</v>
      </c>
      <c r="C85" s="95">
        <v>1</v>
      </c>
      <c r="D85" s="95" t="s">
        <v>173</v>
      </c>
      <c r="E85" s="153"/>
      <c r="F85" s="153"/>
      <c r="G85" s="153"/>
    </row>
    <row r="86" spans="1:7" ht="24" customHeight="1" x14ac:dyDescent="0.25">
      <c r="A86" s="152"/>
      <c r="B86" s="95" t="s">
        <v>160</v>
      </c>
      <c r="C86" s="95">
        <v>1</v>
      </c>
      <c r="D86" s="153" t="s">
        <v>176</v>
      </c>
      <c r="E86" s="153"/>
      <c r="F86" s="153"/>
      <c r="G86" s="153"/>
    </row>
    <row r="87" spans="1:7" ht="22.5" customHeight="1" x14ac:dyDescent="0.25">
      <c r="A87" s="152"/>
      <c r="B87" s="95" t="s">
        <v>161</v>
      </c>
      <c r="C87" s="95">
        <v>1</v>
      </c>
      <c r="D87" s="153"/>
      <c r="E87" s="153"/>
      <c r="F87" s="153"/>
      <c r="G87" s="153"/>
    </row>
    <row r="88" spans="1:7" ht="23.25" customHeight="1" x14ac:dyDescent="0.25">
      <c r="A88" s="152"/>
      <c r="B88" s="95" t="s">
        <v>162</v>
      </c>
      <c r="C88" s="95">
        <v>1</v>
      </c>
      <c r="D88" s="95" t="s">
        <v>109</v>
      </c>
      <c r="E88" s="153"/>
      <c r="F88" s="153"/>
      <c r="G88" s="153"/>
    </row>
    <row r="89" spans="1:7" ht="45" x14ac:dyDescent="0.25">
      <c r="A89" s="152"/>
      <c r="B89" s="95" t="s">
        <v>163</v>
      </c>
      <c r="C89" s="95">
        <v>1</v>
      </c>
      <c r="D89" s="153" t="s">
        <v>609</v>
      </c>
      <c r="E89" s="153"/>
      <c r="F89" s="153"/>
      <c r="G89" s="153"/>
    </row>
    <row r="90" spans="1:7" ht="45" x14ac:dyDescent="0.25">
      <c r="A90" s="152"/>
      <c r="B90" s="95" t="s">
        <v>164</v>
      </c>
      <c r="C90" s="95">
        <v>1</v>
      </c>
      <c r="D90" s="153"/>
      <c r="E90" s="153"/>
      <c r="F90" s="153"/>
      <c r="G90" s="153"/>
    </row>
    <row r="91" spans="1:7" ht="45" x14ac:dyDescent="0.25">
      <c r="A91" s="152"/>
      <c r="B91" s="95" t="s">
        <v>165</v>
      </c>
      <c r="C91" s="95">
        <v>1</v>
      </c>
      <c r="D91" s="153"/>
      <c r="E91" s="153"/>
      <c r="F91" s="153"/>
      <c r="G91" s="153"/>
    </row>
    <row r="92" spans="1:7" ht="33" customHeight="1" x14ac:dyDescent="0.25">
      <c r="A92" s="152"/>
      <c r="B92" s="95" t="s">
        <v>166</v>
      </c>
      <c r="C92" s="95">
        <v>1</v>
      </c>
      <c r="D92" s="95" t="s">
        <v>177</v>
      </c>
      <c r="E92" s="153"/>
      <c r="F92" s="153"/>
      <c r="G92" s="153"/>
    </row>
    <row r="93" spans="1:7" ht="34.5" customHeight="1" x14ac:dyDescent="0.25">
      <c r="A93" s="152"/>
      <c r="B93" s="95" t="s">
        <v>167</v>
      </c>
      <c r="C93" s="95">
        <v>1</v>
      </c>
      <c r="D93" s="95" t="s">
        <v>178</v>
      </c>
      <c r="E93" s="153"/>
      <c r="F93" s="153"/>
      <c r="G93" s="153"/>
    </row>
    <row r="94" spans="1:7" ht="60" x14ac:dyDescent="0.25">
      <c r="A94" s="152"/>
      <c r="B94" s="95" t="s">
        <v>168</v>
      </c>
      <c r="C94" s="95">
        <v>1</v>
      </c>
      <c r="D94" s="95" t="s">
        <v>177</v>
      </c>
      <c r="E94" s="153"/>
      <c r="F94" s="153"/>
      <c r="G94" s="153"/>
    </row>
    <row r="95" spans="1:7" ht="31.5" customHeight="1" x14ac:dyDescent="0.25">
      <c r="A95" s="152"/>
      <c r="B95" s="95" t="s">
        <v>169</v>
      </c>
      <c r="C95" s="95">
        <v>1</v>
      </c>
      <c r="D95" s="153" t="s">
        <v>179</v>
      </c>
      <c r="E95" s="153"/>
      <c r="F95" s="153"/>
      <c r="G95" s="153"/>
    </row>
    <row r="96" spans="1:7" ht="29.25" customHeight="1" x14ac:dyDescent="0.25">
      <c r="A96" s="152"/>
      <c r="B96" s="95" t="s">
        <v>170</v>
      </c>
      <c r="C96" s="95">
        <v>1</v>
      </c>
      <c r="D96" s="153"/>
      <c r="E96" s="153"/>
      <c r="F96" s="153"/>
      <c r="G96" s="153"/>
    </row>
    <row r="97" spans="1:7" x14ac:dyDescent="0.25">
      <c r="A97" s="88" t="s">
        <v>13</v>
      </c>
      <c r="B97" s="88"/>
      <c r="C97" s="88">
        <f>SUM(C69:C96)</f>
        <v>28</v>
      </c>
      <c r="D97" s="95"/>
      <c r="E97" s="95"/>
      <c r="F97" s="95"/>
      <c r="G97" s="96"/>
    </row>
    <row r="98" spans="1:7" ht="29.25" customHeight="1" x14ac:dyDescent="0.25">
      <c r="A98" s="155" t="s">
        <v>222</v>
      </c>
      <c r="B98" s="48" t="s">
        <v>206</v>
      </c>
      <c r="C98" s="97">
        <v>1</v>
      </c>
      <c r="D98" s="97" t="s">
        <v>475</v>
      </c>
      <c r="E98" s="157" t="s">
        <v>207</v>
      </c>
      <c r="F98" s="156" t="s">
        <v>208</v>
      </c>
      <c r="G98" s="156" t="s">
        <v>209</v>
      </c>
    </row>
    <row r="99" spans="1:7" ht="48" customHeight="1" x14ac:dyDescent="0.25">
      <c r="A99" s="140"/>
      <c r="B99" s="48" t="s">
        <v>585</v>
      </c>
      <c r="C99" s="97">
        <v>1</v>
      </c>
      <c r="D99" s="97" t="s">
        <v>586</v>
      </c>
      <c r="E99" s="137"/>
      <c r="F99" s="128"/>
      <c r="G99" s="128"/>
    </row>
    <row r="100" spans="1:7" ht="48" customHeight="1" x14ac:dyDescent="0.25">
      <c r="A100" s="140"/>
      <c r="B100" s="98" t="s">
        <v>477</v>
      </c>
      <c r="C100" s="66">
        <v>1</v>
      </c>
      <c r="D100" s="66" t="s">
        <v>478</v>
      </c>
      <c r="E100" s="137"/>
      <c r="F100" s="128"/>
      <c r="G100" s="128"/>
    </row>
    <row r="101" spans="1:7" ht="32.25" customHeight="1" x14ac:dyDescent="0.25">
      <c r="A101" s="140"/>
      <c r="B101" s="98" t="s">
        <v>479</v>
      </c>
      <c r="C101" s="66">
        <v>1</v>
      </c>
      <c r="D101" s="66" t="s">
        <v>476</v>
      </c>
      <c r="E101" s="137"/>
      <c r="F101" s="128"/>
      <c r="G101" s="128"/>
    </row>
    <row r="102" spans="1:7" ht="47.25" customHeight="1" x14ac:dyDescent="0.25">
      <c r="A102" s="140"/>
      <c r="B102" s="48" t="s">
        <v>583</v>
      </c>
      <c r="C102" s="97">
        <v>1</v>
      </c>
      <c r="D102" s="97" t="s">
        <v>584</v>
      </c>
      <c r="E102" s="137"/>
      <c r="F102" s="128"/>
      <c r="G102" s="128"/>
    </row>
    <row r="103" spans="1:7" x14ac:dyDescent="0.25">
      <c r="A103" s="88" t="s">
        <v>13</v>
      </c>
      <c r="B103" s="88"/>
      <c r="C103" s="88">
        <f>SUM(C98:C102)</f>
        <v>5</v>
      </c>
      <c r="D103" s="95"/>
      <c r="E103" s="95"/>
      <c r="F103" s="95"/>
      <c r="G103" s="95"/>
    </row>
    <row r="104" spans="1:7" x14ac:dyDescent="0.25">
      <c r="A104" s="143" t="s">
        <v>210</v>
      </c>
      <c r="B104" s="100" t="s">
        <v>220</v>
      </c>
      <c r="C104" s="99">
        <v>1</v>
      </c>
      <c r="D104" s="100" t="s">
        <v>257</v>
      </c>
      <c r="E104" s="150" t="s">
        <v>7</v>
      </c>
      <c r="F104" s="150" t="s">
        <v>211</v>
      </c>
      <c r="G104" s="150" t="s">
        <v>212</v>
      </c>
    </row>
    <row r="105" spans="1:7" x14ac:dyDescent="0.25">
      <c r="A105" s="151"/>
      <c r="B105" s="101" t="s">
        <v>213</v>
      </c>
      <c r="C105" s="99">
        <v>2</v>
      </c>
      <c r="D105" s="100" t="s">
        <v>257</v>
      </c>
      <c r="E105" s="150"/>
      <c r="F105" s="150"/>
      <c r="G105" s="150"/>
    </row>
    <row r="106" spans="1:7" ht="30" x14ac:dyDescent="0.25">
      <c r="A106" s="151"/>
      <c r="B106" s="101" t="s">
        <v>214</v>
      </c>
      <c r="C106" s="99">
        <v>1</v>
      </c>
      <c r="D106" s="100" t="s">
        <v>262</v>
      </c>
      <c r="E106" s="150"/>
      <c r="F106" s="150"/>
      <c r="G106" s="150"/>
    </row>
    <row r="107" spans="1:7" x14ac:dyDescent="0.25">
      <c r="A107" s="151"/>
      <c r="B107" s="101" t="s">
        <v>83</v>
      </c>
      <c r="C107" s="99">
        <v>1</v>
      </c>
      <c r="D107" s="100" t="s">
        <v>258</v>
      </c>
      <c r="E107" s="150"/>
      <c r="F107" s="150"/>
      <c r="G107" s="150"/>
    </row>
    <row r="108" spans="1:7" x14ac:dyDescent="0.25">
      <c r="A108" s="151"/>
      <c r="B108" s="100" t="s">
        <v>215</v>
      </c>
      <c r="C108" s="99">
        <v>1</v>
      </c>
      <c r="D108" s="100" t="s">
        <v>260</v>
      </c>
      <c r="E108" s="150"/>
      <c r="F108" s="150"/>
      <c r="G108" s="150"/>
    </row>
    <row r="109" spans="1:7" ht="30" x14ac:dyDescent="0.25">
      <c r="A109" s="151"/>
      <c r="B109" s="100" t="s">
        <v>216</v>
      </c>
      <c r="C109" s="99">
        <v>1</v>
      </c>
      <c r="D109" s="100" t="s">
        <v>261</v>
      </c>
      <c r="E109" s="150"/>
      <c r="F109" s="150"/>
      <c r="G109" s="150"/>
    </row>
    <row r="110" spans="1:7" ht="30" x14ac:dyDescent="0.25">
      <c r="A110" s="151"/>
      <c r="B110" s="100" t="s">
        <v>217</v>
      </c>
      <c r="C110" s="99">
        <v>1</v>
      </c>
      <c r="D110" s="100" t="s">
        <v>260</v>
      </c>
      <c r="E110" s="150"/>
      <c r="F110" s="150"/>
      <c r="G110" s="150"/>
    </row>
    <row r="111" spans="1:7" x14ac:dyDescent="0.25">
      <c r="A111" s="151"/>
      <c r="B111" s="100" t="s">
        <v>218</v>
      </c>
      <c r="C111" s="99">
        <v>1</v>
      </c>
      <c r="D111" s="100" t="s">
        <v>259</v>
      </c>
      <c r="E111" s="150"/>
      <c r="F111" s="150"/>
      <c r="G111" s="150"/>
    </row>
    <row r="112" spans="1:7" x14ac:dyDescent="0.25">
      <c r="A112" s="102" t="s">
        <v>13</v>
      </c>
      <c r="B112" s="102"/>
      <c r="C112" s="102">
        <f>SUM(C104:C111)</f>
        <v>9</v>
      </c>
      <c r="D112" s="97"/>
      <c r="E112" s="97"/>
      <c r="F112" s="97"/>
      <c r="G112" s="97"/>
    </row>
    <row r="113" spans="1:7" x14ac:dyDescent="0.25">
      <c r="A113" s="147" t="s">
        <v>223</v>
      </c>
      <c r="B113" s="27" t="s">
        <v>519</v>
      </c>
      <c r="C113" s="39">
        <v>1</v>
      </c>
      <c r="D113" s="144" t="s">
        <v>518</v>
      </c>
      <c r="E113" s="144" t="s">
        <v>226</v>
      </c>
      <c r="F113" s="144" t="s">
        <v>227</v>
      </c>
      <c r="G113" s="144" t="s">
        <v>224</v>
      </c>
    </row>
    <row r="114" spans="1:7" ht="46.5" customHeight="1" x14ac:dyDescent="0.25">
      <c r="A114" s="148"/>
      <c r="B114" s="27" t="s">
        <v>520</v>
      </c>
      <c r="C114" s="39">
        <v>1</v>
      </c>
      <c r="D114" s="149"/>
      <c r="E114" s="149"/>
      <c r="F114" s="149"/>
      <c r="G114" s="145"/>
    </row>
    <row r="115" spans="1:7" ht="45" customHeight="1" x14ac:dyDescent="0.25">
      <c r="A115" s="148"/>
      <c r="B115" s="27" t="s">
        <v>517</v>
      </c>
      <c r="C115" s="39">
        <v>1</v>
      </c>
      <c r="D115" s="149"/>
      <c r="E115" s="149"/>
      <c r="F115" s="149"/>
      <c r="G115" s="145"/>
    </row>
    <row r="116" spans="1:7" ht="31.5" customHeight="1" x14ac:dyDescent="0.25">
      <c r="A116" s="148"/>
      <c r="B116" s="27" t="s">
        <v>239</v>
      </c>
      <c r="C116" s="39">
        <v>1</v>
      </c>
      <c r="D116" s="149"/>
      <c r="E116" s="149"/>
      <c r="F116" s="149"/>
      <c r="G116" s="145"/>
    </row>
    <row r="117" spans="1:7" ht="25.5" customHeight="1" x14ac:dyDescent="0.25">
      <c r="A117" s="148"/>
      <c r="B117" s="27" t="s">
        <v>80</v>
      </c>
      <c r="C117" s="39">
        <v>1</v>
      </c>
      <c r="D117" s="149"/>
      <c r="E117" s="149"/>
      <c r="F117" s="149"/>
      <c r="G117" s="145"/>
    </row>
    <row r="118" spans="1:7" ht="46.5" customHeight="1" x14ac:dyDescent="0.25">
      <c r="A118" s="148"/>
      <c r="B118" s="27" t="s">
        <v>521</v>
      </c>
      <c r="C118" s="39">
        <v>1</v>
      </c>
      <c r="D118" s="149"/>
      <c r="E118" s="149"/>
      <c r="F118" s="149"/>
      <c r="G118" s="146"/>
    </row>
    <row r="119" spans="1:7" ht="18" x14ac:dyDescent="0.25">
      <c r="A119" s="41" t="s">
        <v>13</v>
      </c>
      <c r="B119" s="41"/>
      <c r="C119" s="41">
        <f>SUM(C113:C118)</f>
        <v>6</v>
      </c>
      <c r="D119" s="105"/>
      <c r="E119" s="105"/>
      <c r="F119" s="105"/>
      <c r="G119" s="106"/>
    </row>
    <row r="120" spans="1:7" ht="35.25" customHeight="1" x14ac:dyDescent="0.25">
      <c r="A120" s="139" t="s">
        <v>252</v>
      </c>
      <c r="B120" s="107" t="s">
        <v>255</v>
      </c>
      <c r="C120" s="107">
        <v>1</v>
      </c>
      <c r="D120" s="107" t="s">
        <v>177</v>
      </c>
      <c r="E120" s="135" t="s">
        <v>7</v>
      </c>
      <c r="F120" s="135" t="s">
        <v>256</v>
      </c>
      <c r="G120" s="135" t="s">
        <v>253</v>
      </c>
    </row>
    <row r="121" spans="1:7" ht="35.25" customHeight="1" x14ac:dyDescent="0.25">
      <c r="A121" s="140"/>
      <c r="B121" s="104" t="s">
        <v>53</v>
      </c>
      <c r="C121" s="104">
        <v>0.5</v>
      </c>
      <c r="D121" s="107" t="s">
        <v>177</v>
      </c>
      <c r="E121" s="128"/>
      <c r="F121" s="128"/>
      <c r="G121" s="128"/>
    </row>
    <row r="122" spans="1:7" ht="31.5" customHeight="1" x14ac:dyDescent="0.25">
      <c r="A122" s="140"/>
      <c r="B122" s="107" t="s">
        <v>611</v>
      </c>
      <c r="C122" s="107">
        <v>3</v>
      </c>
      <c r="D122" s="66" t="s">
        <v>177</v>
      </c>
      <c r="E122" s="128"/>
      <c r="F122" s="128"/>
      <c r="G122" s="128"/>
    </row>
    <row r="123" spans="1:7" ht="32.25" customHeight="1" x14ac:dyDescent="0.25">
      <c r="A123" s="141"/>
      <c r="B123" s="107" t="s">
        <v>254</v>
      </c>
      <c r="C123" s="107">
        <v>1</v>
      </c>
      <c r="D123" s="66" t="s">
        <v>177</v>
      </c>
      <c r="E123" s="129"/>
      <c r="F123" s="129"/>
      <c r="G123" s="129"/>
    </row>
    <row r="124" spans="1:7" x14ac:dyDescent="0.25">
      <c r="A124" s="58" t="s">
        <v>13</v>
      </c>
      <c r="B124" s="58"/>
      <c r="C124" s="58">
        <f>SUM(C120:C123)</f>
        <v>5.5</v>
      </c>
      <c r="D124" s="107"/>
      <c r="E124" s="107"/>
      <c r="F124" s="107"/>
      <c r="G124" s="107"/>
    </row>
    <row r="125" spans="1:7" ht="45" x14ac:dyDescent="0.25">
      <c r="A125" s="182" t="s">
        <v>286</v>
      </c>
      <c r="B125" s="78" t="s">
        <v>297</v>
      </c>
      <c r="C125" s="14">
        <v>1</v>
      </c>
      <c r="D125" s="183" t="s">
        <v>296</v>
      </c>
      <c r="E125" s="183" t="s">
        <v>207</v>
      </c>
      <c r="F125" s="183" t="s">
        <v>288</v>
      </c>
      <c r="G125" s="183" t="s">
        <v>287</v>
      </c>
    </row>
    <row r="126" spans="1:7" ht="30" x14ac:dyDescent="0.25">
      <c r="A126" s="130"/>
      <c r="B126" s="51" t="s">
        <v>298</v>
      </c>
      <c r="C126" s="14">
        <v>1</v>
      </c>
      <c r="D126" s="130"/>
      <c r="E126" s="130"/>
      <c r="F126" s="130"/>
      <c r="G126" s="130"/>
    </row>
    <row r="127" spans="1:7" ht="30" x14ac:dyDescent="0.25">
      <c r="A127" s="130"/>
      <c r="B127" s="51" t="s">
        <v>289</v>
      </c>
      <c r="C127" s="14">
        <v>1</v>
      </c>
      <c r="D127" s="130"/>
      <c r="E127" s="130"/>
      <c r="F127" s="130"/>
      <c r="G127" s="130"/>
    </row>
    <row r="128" spans="1:7" ht="45" x14ac:dyDescent="0.25">
      <c r="A128" s="130"/>
      <c r="B128" s="51" t="s">
        <v>290</v>
      </c>
      <c r="C128" s="14">
        <v>1</v>
      </c>
      <c r="D128" s="130"/>
      <c r="E128" s="130"/>
      <c r="F128" s="130"/>
      <c r="G128" s="130"/>
    </row>
    <row r="129" spans="1:7" ht="30" x14ac:dyDescent="0.25">
      <c r="A129" s="130"/>
      <c r="B129" s="51" t="s">
        <v>291</v>
      </c>
      <c r="C129" s="14">
        <v>1</v>
      </c>
      <c r="D129" s="130"/>
      <c r="E129" s="130"/>
      <c r="F129" s="130"/>
      <c r="G129" s="130"/>
    </row>
    <row r="130" spans="1:7" ht="30" x14ac:dyDescent="0.25">
      <c r="A130" s="130"/>
      <c r="B130" s="51" t="s">
        <v>292</v>
      </c>
      <c r="C130" s="14">
        <v>2</v>
      </c>
      <c r="D130" s="130"/>
      <c r="E130" s="130"/>
      <c r="F130" s="130"/>
      <c r="G130" s="130"/>
    </row>
    <row r="131" spans="1:7" ht="45" x14ac:dyDescent="0.25">
      <c r="A131" s="130"/>
      <c r="B131" s="51" t="s">
        <v>293</v>
      </c>
      <c r="C131" s="14">
        <v>1</v>
      </c>
      <c r="D131" s="130"/>
      <c r="E131" s="130"/>
      <c r="F131" s="130"/>
      <c r="G131" s="130"/>
    </row>
    <row r="132" spans="1:7" ht="45" x14ac:dyDescent="0.25">
      <c r="A132" s="130"/>
      <c r="B132" s="51" t="s">
        <v>294</v>
      </c>
      <c r="C132" s="14">
        <v>1</v>
      </c>
      <c r="D132" s="130"/>
      <c r="E132" s="130"/>
      <c r="F132" s="130"/>
      <c r="G132" s="130"/>
    </row>
    <row r="133" spans="1:7" ht="30" x14ac:dyDescent="0.25">
      <c r="A133" s="130"/>
      <c r="B133" s="51" t="s">
        <v>598</v>
      </c>
      <c r="C133" s="14">
        <v>1</v>
      </c>
      <c r="D133" s="130"/>
      <c r="E133" s="130"/>
      <c r="F133" s="130"/>
      <c r="G133" s="130"/>
    </row>
    <row r="134" spans="1:7" x14ac:dyDescent="0.25">
      <c r="A134" s="130"/>
      <c r="B134" s="51" t="s">
        <v>459</v>
      </c>
      <c r="C134" s="14">
        <v>1</v>
      </c>
      <c r="D134" s="130"/>
      <c r="E134" s="130"/>
      <c r="F134" s="130"/>
      <c r="G134" s="130"/>
    </row>
    <row r="135" spans="1:7" x14ac:dyDescent="0.25">
      <c r="A135" s="130"/>
      <c r="B135" s="14" t="s">
        <v>295</v>
      </c>
      <c r="C135" s="14">
        <v>1</v>
      </c>
      <c r="D135" s="130"/>
      <c r="E135" s="130"/>
      <c r="F135" s="130"/>
      <c r="G135" s="130"/>
    </row>
    <row r="136" spans="1:7" x14ac:dyDescent="0.25">
      <c r="A136" s="109" t="s">
        <v>13</v>
      </c>
      <c r="B136" s="109"/>
      <c r="C136" s="109">
        <f>SUM(C125:C135)</f>
        <v>12</v>
      </c>
      <c r="D136" s="109"/>
      <c r="E136" s="109"/>
      <c r="F136" s="109"/>
      <c r="G136" s="109"/>
    </row>
    <row r="137" spans="1:7" ht="30" x14ac:dyDescent="0.25">
      <c r="A137" s="124" t="s">
        <v>345</v>
      </c>
      <c r="B137" s="110" t="s">
        <v>576</v>
      </c>
      <c r="C137" s="110">
        <v>1</v>
      </c>
      <c r="D137" s="110" t="s">
        <v>581</v>
      </c>
      <c r="E137" s="111" t="s">
        <v>7</v>
      </c>
      <c r="F137" s="111" t="s">
        <v>15</v>
      </c>
      <c r="G137" s="127" t="s">
        <v>346</v>
      </c>
    </row>
    <row r="138" spans="1:7" ht="60" x14ac:dyDescent="0.25">
      <c r="A138" s="125"/>
      <c r="B138" s="110" t="s">
        <v>577</v>
      </c>
      <c r="C138" s="110">
        <v>1</v>
      </c>
      <c r="D138" s="110" t="s">
        <v>581</v>
      </c>
      <c r="E138" s="111" t="s">
        <v>7</v>
      </c>
      <c r="F138" s="111" t="s">
        <v>15</v>
      </c>
      <c r="G138" s="128"/>
    </row>
    <row r="139" spans="1:7" ht="30" x14ac:dyDescent="0.25">
      <c r="A139" s="125"/>
      <c r="B139" s="110" t="s">
        <v>578</v>
      </c>
      <c r="C139" s="110">
        <v>1</v>
      </c>
      <c r="D139" s="110" t="s">
        <v>582</v>
      </c>
      <c r="E139" s="111" t="s">
        <v>7</v>
      </c>
      <c r="F139" s="111" t="s">
        <v>15</v>
      </c>
      <c r="G139" s="128"/>
    </row>
    <row r="140" spans="1:7" ht="32.25" customHeight="1" x14ac:dyDescent="0.25">
      <c r="A140" s="125"/>
      <c r="B140" s="15" t="s">
        <v>27</v>
      </c>
      <c r="C140" s="107">
        <v>1</v>
      </c>
      <c r="D140" s="107" t="s">
        <v>575</v>
      </c>
      <c r="E140" s="112" t="s">
        <v>7</v>
      </c>
      <c r="F140" s="118" t="s">
        <v>15</v>
      </c>
      <c r="G140" s="128"/>
    </row>
    <row r="141" spans="1:7" ht="30.75" customHeight="1" x14ac:dyDescent="0.25">
      <c r="A141" s="125"/>
      <c r="B141" s="15" t="s">
        <v>579</v>
      </c>
      <c r="C141" s="107">
        <v>1</v>
      </c>
      <c r="D141" s="107" t="s">
        <v>582</v>
      </c>
      <c r="E141" s="113" t="s">
        <v>7</v>
      </c>
      <c r="F141" s="114" t="s">
        <v>15</v>
      </c>
      <c r="G141" s="128"/>
    </row>
    <row r="142" spans="1:7" ht="29.25" customHeight="1" x14ac:dyDescent="0.25">
      <c r="A142" s="126"/>
      <c r="B142" s="15" t="s">
        <v>580</v>
      </c>
      <c r="C142" s="107">
        <v>1</v>
      </c>
      <c r="D142" s="107" t="s">
        <v>582</v>
      </c>
      <c r="E142" s="115" t="s">
        <v>7</v>
      </c>
      <c r="F142" s="119" t="s">
        <v>15</v>
      </c>
      <c r="G142" s="129"/>
    </row>
    <row r="143" spans="1:7" x14ac:dyDescent="0.25">
      <c r="A143" s="58" t="s">
        <v>13</v>
      </c>
      <c r="B143" s="58"/>
      <c r="C143" s="58">
        <f>SUM(C137:C142)</f>
        <v>6</v>
      </c>
      <c r="D143" s="107"/>
      <c r="E143" s="107"/>
      <c r="F143" s="107"/>
      <c r="G143" s="107"/>
    </row>
    <row r="144" spans="1:7" ht="39" customHeight="1" x14ac:dyDescent="0.25">
      <c r="A144" s="133" t="s">
        <v>401</v>
      </c>
      <c r="B144" s="27" t="s">
        <v>618</v>
      </c>
      <c r="C144" s="39">
        <v>1</v>
      </c>
      <c r="D144" s="27" t="s">
        <v>396</v>
      </c>
      <c r="E144" s="130" t="s">
        <v>7</v>
      </c>
      <c r="F144" s="130" t="s">
        <v>389</v>
      </c>
      <c r="G144" s="130" t="s">
        <v>400</v>
      </c>
    </row>
    <row r="145" spans="1:7" ht="30" x14ac:dyDescent="0.25">
      <c r="A145" s="133"/>
      <c r="B145" s="27" t="s">
        <v>380</v>
      </c>
      <c r="C145" s="39">
        <v>2</v>
      </c>
      <c r="D145" s="27" t="s">
        <v>390</v>
      </c>
      <c r="E145" s="130"/>
      <c r="F145" s="130"/>
      <c r="G145" s="130"/>
    </row>
    <row r="146" spans="1:7" x14ac:dyDescent="0.25">
      <c r="A146" s="134"/>
      <c r="B146" s="18" t="s">
        <v>621</v>
      </c>
      <c r="C146" s="85">
        <v>1</v>
      </c>
      <c r="D146" s="18" t="s">
        <v>622</v>
      </c>
      <c r="E146" s="132"/>
      <c r="F146" s="132"/>
      <c r="G146" s="132"/>
    </row>
    <row r="147" spans="1:7" x14ac:dyDescent="0.25">
      <c r="A147" s="133"/>
      <c r="B147" s="27" t="s">
        <v>381</v>
      </c>
      <c r="C147" s="39">
        <v>1</v>
      </c>
      <c r="D147" s="27" t="s">
        <v>391</v>
      </c>
      <c r="E147" s="130"/>
      <c r="F147" s="130"/>
      <c r="G147" s="130"/>
    </row>
    <row r="148" spans="1:7" ht="30" x14ac:dyDescent="0.25">
      <c r="A148" s="133"/>
      <c r="B148" s="27" t="s">
        <v>382</v>
      </c>
      <c r="C148" s="39">
        <v>0.5</v>
      </c>
      <c r="D148" s="27" t="s">
        <v>392</v>
      </c>
      <c r="E148" s="130"/>
      <c r="F148" s="130"/>
      <c r="G148" s="130"/>
    </row>
    <row r="149" spans="1:7" ht="30" x14ac:dyDescent="0.25">
      <c r="A149" s="133"/>
      <c r="B149" s="27" t="s">
        <v>612</v>
      </c>
      <c r="C149" s="39">
        <v>1</v>
      </c>
      <c r="D149" s="27" t="s">
        <v>393</v>
      </c>
      <c r="E149" s="130"/>
      <c r="F149" s="130"/>
      <c r="G149" s="130"/>
    </row>
    <row r="150" spans="1:7" ht="30" x14ac:dyDescent="0.25">
      <c r="A150" s="133"/>
      <c r="B150" s="27" t="s">
        <v>512</v>
      </c>
      <c r="C150" s="39">
        <v>1</v>
      </c>
      <c r="D150" s="27" t="s">
        <v>617</v>
      </c>
      <c r="E150" s="130"/>
      <c r="F150" s="130"/>
      <c r="G150" s="130"/>
    </row>
    <row r="151" spans="1:7" ht="45" x14ac:dyDescent="0.25">
      <c r="A151" s="133"/>
      <c r="B151" s="27" t="s">
        <v>619</v>
      </c>
      <c r="C151" s="39">
        <v>1</v>
      </c>
      <c r="D151" s="27" t="s">
        <v>620</v>
      </c>
      <c r="E151" s="130"/>
      <c r="F151" s="130"/>
      <c r="G151" s="130"/>
    </row>
    <row r="152" spans="1:7" x14ac:dyDescent="0.25">
      <c r="A152" s="133"/>
      <c r="B152" s="27" t="s">
        <v>125</v>
      </c>
      <c r="C152" s="39">
        <v>1</v>
      </c>
      <c r="D152" s="27" t="s">
        <v>394</v>
      </c>
      <c r="E152" s="130"/>
      <c r="F152" s="130"/>
      <c r="G152" s="130"/>
    </row>
    <row r="153" spans="1:7" ht="30" x14ac:dyDescent="0.25">
      <c r="A153" s="133"/>
      <c r="B153" s="27" t="s">
        <v>383</v>
      </c>
      <c r="C153" s="39">
        <v>1</v>
      </c>
      <c r="D153" s="27" t="s">
        <v>395</v>
      </c>
      <c r="E153" s="130"/>
      <c r="F153" s="130"/>
      <c r="G153" s="130"/>
    </row>
    <row r="154" spans="1:7" ht="30" x14ac:dyDescent="0.25">
      <c r="A154" s="133"/>
      <c r="B154" s="27" t="s">
        <v>384</v>
      </c>
      <c r="C154" s="39">
        <v>3</v>
      </c>
      <c r="D154" s="27" t="s">
        <v>390</v>
      </c>
      <c r="E154" s="130"/>
      <c r="F154" s="130"/>
      <c r="G154" s="130"/>
    </row>
    <row r="155" spans="1:7" ht="30" x14ac:dyDescent="0.25">
      <c r="A155" s="133"/>
      <c r="B155" s="27" t="s">
        <v>483</v>
      </c>
      <c r="C155" s="39">
        <v>0.5</v>
      </c>
      <c r="D155" s="27" t="s">
        <v>392</v>
      </c>
      <c r="E155" s="130"/>
      <c r="F155" s="130"/>
      <c r="G155" s="130"/>
    </row>
    <row r="156" spans="1:7" x14ac:dyDescent="0.25">
      <c r="A156" s="133"/>
      <c r="B156" s="27" t="s">
        <v>616</v>
      </c>
      <c r="C156" s="39">
        <v>1</v>
      </c>
      <c r="D156" s="27" t="s">
        <v>396</v>
      </c>
      <c r="E156" s="130"/>
      <c r="F156" s="130"/>
      <c r="G156" s="130"/>
    </row>
    <row r="157" spans="1:7" ht="45" x14ac:dyDescent="0.25">
      <c r="A157" s="133"/>
      <c r="B157" s="27" t="s">
        <v>385</v>
      </c>
      <c r="C157" s="39">
        <v>1</v>
      </c>
      <c r="D157" s="27" t="s">
        <v>397</v>
      </c>
      <c r="E157" s="130"/>
      <c r="F157" s="130"/>
      <c r="G157" s="130"/>
    </row>
    <row r="158" spans="1:7" ht="30" x14ac:dyDescent="0.25">
      <c r="A158" s="133"/>
      <c r="B158" s="27" t="s">
        <v>613</v>
      </c>
      <c r="C158" s="39">
        <v>1</v>
      </c>
      <c r="D158" s="27" t="s">
        <v>398</v>
      </c>
      <c r="E158" s="130"/>
      <c r="F158" s="130"/>
      <c r="G158" s="130"/>
    </row>
    <row r="159" spans="1:7" ht="45" x14ac:dyDescent="0.25">
      <c r="A159" s="133"/>
      <c r="B159" s="27" t="s">
        <v>386</v>
      </c>
      <c r="C159" s="39">
        <v>1</v>
      </c>
      <c r="D159" s="27" t="s">
        <v>396</v>
      </c>
      <c r="E159" s="130"/>
      <c r="F159" s="130"/>
      <c r="G159" s="130"/>
    </row>
    <row r="160" spans="1:7" ht="30" x14ac:dyDescent="0.25">
      <c r="A160" s="133"/>
      <c r="B160" s="27" t="s">
        <v>387</v>
      </c>
      <c r="C160" s="39">
        <v>1</v>
      </c>
      <c r="D160" s="27" t="s">
        <v>399</v>
      </c>
      <c r="E160" s="130"/>
      <c r="F160" s="130"/>
      <c r="G160" s="130"/>
    </row>
    <row r="161" spans="1:7" ht="30" x14ac:dyDescent="0.25">
      <c r="A161" s="133"/>
      <c r="B161" s="27" t="s">
        <v>388</v>
      </c>
      <c r="C161" s="39">
        <v>1</v>
      </c>
      <c r="D161" s="27" t="s">
        <v>205</v>
      </c>
      <c r="E161" s="130"/>
      <c r="F161" s="130"/>
      <c r="G161" s="130"/>
    </row>
    <row r="162" spans="1:7" ht="45" x14ac:dyDescent="0.25">
      <c r="A162" s="133"/>
      <c r="B162" s="27" t="s">
        <v>614</v>
      </c>
      <c r="C162" s="39">
        <v>0.5</v>
      </c>
      <c r="D162" s="27" t="s">
        <v>615</v>
      </c>
      <c r="E162" s="130"/>
      <c r="F162" s="130"/>
      <c r="G162" s="130"/>
    </row>
    <row r="163" spans="1:7" x14ac:dyDescent="0.25">
      <c r="A163" s="41" t="s">
        <v>13</v>
      </c>
      <c r="B163" s="41"/>
      <c r="C163" s="41">
        <f>SUM(C144:C162)</f>
        <v>20.5</v>
      </c>
      <c r="D163" s="39"/>
      <c r="E163" s="117"/>
      <c r="F163" s="117"/>
      <c r="G163" s="117"/>
    </row>
    <row r="164" spans="1:7" ht="30" x14ac:dyDescent="0.25">
      <c r="A164" s="139" t="s">
        <v>440</v>
      </c>
      <c r="B164" s="15" t="s">
        <v>442</v>
      </c>
      <c r="C164" s="15">
        <v>1</v>
      </c>
      <c r="D164" s="15" t="s">
        <v>499</v>
      </c>
      <c r="E164" s="135" t="s">
        <v>441</v>
      </c>
      <c r="F164" s="135" t="s">
        <v>504</v>
      </c>
      <c r="G164" s="135" t="s">
        <v>445</v>
      </c>
    </row>
    <row r="165" spans="1:7" ht="45" customHeight="1" x14ac:dyDescent="0.25">
      <c r="A165" s="140"/>
      <c r="B165" s="15" t="s">
        <v>443</v>
      </c>
      <c r="C165" s="15">
        <v>1</v>
      </c>
      <c r="D165" s="15" t="s">
        <v>502</v>
      </c>
      <c r="E165" s="128"/>
      <c r="F165" s="128"/>
      <c r="G165" s="128"/>
    </row>
    <row r="166" spans="1:7" ht="30" x14ac:dyDescent="0.25">
      <c r="A166" s="140"/>
      <c r="B166" s="98" t="s">
        <v>481</v>
      </c>
      <c r="C166" s="98">
        <v>1</v>
      </c>
      <c r="D166" s="98" t="s">
        <v>500</v>
      </c>
      <c r="E166" s="128"/>
      <c r="F166" s="128"/>
      <c r="G166" s="128"/>
    </row>
    <row r="167" spans="1:7" ht="30" x14ac:dyDescent="0.25">
      <c r="A167" s="140"/>
      <c r="B167" s="15" t="s">
        <v>501</v>
      </c>
      <c r="C167" s="15">
        <v>1</v>
      </c>
      <c r="D167" s="15" t="s">
        <v>502</v>
      </c>
      <c r="E167" s="128"/>
      <c r="F167" s="128"/>
      <c r="G167" s="128"/>
    </row>
    <row r="168" spans="1:7" ht="30" x14ac:dyDescent="0.25">
      <c r="A168" s="141"/>
      <c r="B168" s="15" t="s">
        <v>444</v>
      </c>
      <c r="C168" s="15">
        <v>1</v>
      </c>
      <c r="D168" s="98" t="s">
        <v>503</v>
      </c>
      <c r="E168" s="129"/>
      <c r="F168" s="129"/>
      <c r="G168" s="129"/>
    </row>
    <row r="169" spans="1:7" x14ac:dyDescent="0.25">
      <c r="A169" s="70" t="s">
        <v>13</v>
      </c>
      <c r="B169" s="70"/>
      <c r="C169" s="70">
        <f>SUM(C164:C168)</f>
        <v>5</v>
      </c>
      <c r="D169" s="15"/>
      <c r="E169" s="15"/>
      <c r="F169" s="15"/>
      <c r="G169" s="15"/>
    </row>
    <row r="170" spans="1:7" x14ac:dyDescent="0.25">
      <c r="A170" s="139" t="s">
        <v>473</v>
      </c>
      <c r="B170" s="15" t="s">
        <v>469</v>
      </c>
      <c r="C170" s="107">
        <v>1</v>
      </c>
      <c r="D170" s="107" t="s">
        <v>430</v>
      </c>
      <c r="E170" s="136" t="s">
        <v>438</v>
      </c>
      <c r="F170" s="135" t="s">
        <v>470</v>
      </c>
      <c r="G170" s="135" t="s">
        <v>471</v>
      </c>
    </row>
    <row r="171" spans="1:7" ht="30" x14ac:dyDescent="0.25">
      <c r="A171" s="140"/>
      <c r="B171" s="15" t="s">
        <v>27</v>
      </c>
      <c r="C171" s="107">
        <v>1</v>
      </c>
      <c r="D171" s="107" t="s">
        <v>472</v>
      </c>
      <c r="E171" s="137"/>
      <c r="F171" s="128"/>
      <c r="G171" s="128"/>
    </row>
    <row r="172" spans="1:7" x14ac:dyDescent="0.25">
      <c r="A172" s="140"/>
      <c r="B172" s="15" t="s">
        <v>85</v>
      </c>
      <c r="C172" s="107">
        <v>1</v>
      </c>
      <c r="D172" s="107" t="s">
        <v>109</v>
      </c>
      <c r="E172" s="137"/>
      <c r="F172" s="128"/>
      <c r="G172" s="128"/>
    </row>
    <row r="173" spans="1:7" x14ac:dyDescent="0.25">
      <c r="A173" s="141"/>
      <c r="B173" s="15" t="s">
        <v>231</v>
      </c>
      <c r="C173" s="107">
        <v>1</v>
      </c>
      <c r="D173" s="107" t="s">
        <v>202</v>
      </c>
      <c r="E173" s="138"/>
      <c r="F173" s="129"/>
      <c r="G173" s="129"/>
    </row>
    <row r="174" spans="1:7" x14ac:dyDescent="0.25">
      <c r="A174" s="22" t="s">
        <v>13</v>
      </c>
      <c r="B174" s="15"/>
      <c r="C174" s="58">
        <f>SUM(C170:C173)</f>
        <v>4</v>
      </c>
      <c r="D174" s="107"/>
      <c r="E174" s="119"/>
      <c r="F174" s="23"/>
      <c r="G174" s="23"/>
    </row>
    <row r="175" spans="1:7" ht="15" customHeight="1" x14ac:dyDescent="0.25">
      <c r="A175" s="179" t="s">
        <v>565</v>
      </c>
      <c r="B175" s="120" t="s">
        <v>101</v>
      </c>
      <c r="C175" s="121">
        <v>1</v>
      </c>
      <c r="D175" s="121" t="s">
        <v>571</v>
      </c>
      <c r="E175" s="184" t="s">
        <v>570</v>
      </c>
      <c r="F175" s="184" t="s">
        <v>568</v>
      </c>
      <c r="G175" s="184" t="s">
        <v>569</v>
      </c>
    </row>
    <row r="176" spans="1:7" ht="31.5" customHeight="1" x14ac:dyDescent="0.25">
      <c r="A176" s="179"/>
      <c r="B176" s="120" t="s">
        <v>55</v>
      </c>
      <c r="C176" s="121">
        <v>1</v>
      </c>
      <c r="D176" s="121" t="s">
        <v>571</v>
      </c>
      <c r="E176" s="185"/>
      <c r="F176" s="185"/>
      <c r="G176" s="185"/>
    </row>
    <row r="177" spans="1:7" ht="15.75" x14ac:dyDescent="0.25">
      <c r="A177" s="179"/>
      <c r="B177" s="120" t="s">
        <v>57</v>
      </c>
      <c r="C177" s="121">
        <v>1</v>
      </c>
      <c r="D177" s="121" t="s">
        <v>572</v>
      </c>
      <c r="E177" s="185"/>
      <c r="F177" s="185"/>
      <c r="G177" s="185"/>
    </row>
    <row r="178" spans="1:7" ht="15.75" x14ac:dyDescent="0.25">
      <c r="A178" s="179"/>
      <c r="B178" s="120" t="s">
        <v>76</v>
      </c>
      <c r="C178" s="121">
        <v>1</v>
      </c>
      <c r="D178" s="121" t="s">
        <v>573</v>
      </c>
      <c r="E178" s="185"/>
      <c r="F178" s="185"/>
      <c r="G178" s="185"/>
    </row>
    <row r="179" spans="1:7" ht="15.75" x14ac:dyDescent="0.25">
      <c r="A179" s="179"/>
      <c r="B179" s="120" t="s">
        <v>566</v>
      </c>
      <c r="C179" s="121">
        <v>1</v>
      </c>
      <c r="D179" s="121" t="s">
        <v>571</v>
      </c>
      <c r="E179" s="185"/>
      <c r="F179" s="185"/>
      <c r="G179" s="185"/>
    </row>
    <row r="180" spans="1:7" ht="33.75" customHeight="1" x14ac:dyDescent="0.25">
      <c r="A180" s="179"/>
      <c r="B180" s="122" t="s">
        <v>480</v>
      </c>
      <c r="C180" s="104">
        <v>2</v>
      </c>
      <c r="D180" s="104" t="s">
        <v>571</v>
      </c>
      <c r="E180" s="185"/>
      <c r="F180" s="185"/>
      <c r="G180" s="185"/>
    </row>
    <row r="181" spans="1:7" ht="48.75" customHeight="1" x14ac:dyDescent="0.25">
      <c r="A181" s="179"/>
      <c r="B181" s="122" t="s">
        <v>108</v>
      </c>
      <c r="C181" s="104">
        <v>1</v>
      </c>
      <c r="D181" s="104" t="s">
        <v>574</v>
      </c>
      <c r="E181" s="185"/>
      <c r="F181" s="185"/>
      <c r="G181" s="185"/>
    </row>
    <row r="182" spans="1:7" ht="39" customHeight="1" x14ac:dyDescent="0.25">
      <c r="A182" s="179"/>
      <c r="B182" s="122" t="s">
        <v>567</v>
      </c>
      <c r="C182" s="104">
        <v>2</v>
      </c>
      <c r="D182" s="104" t="s">
        <v>574</v>
      </c>
      <c r="E182" s="185"/>
      <c r="F182" s="185"/>
      <c r="G182" s="185"/>
    </row>
    <row r="183" spans="1:7" ht="37.5" customHeight="1" x14ac:dyDescent="0.25">
      <c r="A183" s="179"/>
      <c r="B183" s="122" t="s">
        <v>450</v>
      </c>
      <c r="C183" s="104">
        <v>1</v>
      </c>
      <c r="D183" s="104" t="s">
        <v>573</v>
      </c>
      <c r="E183" s="186"/>
      <c r="F183" s="186"/>
      <c r="G183" s="186"/>
    </row>
    <row r="184" spans="1:7" ht="18.75" customHeight="1" x14ac:dyDescent="0.25">
      <c r="A184" s="22" t="s">
        <v>13</v>
      </c>
      <c r="B184" s="15"/>
      <c r="C184" s="58">
        <f>SUM(C175:C183)</f>
        <v>11</v>
      </c>
      <c r="D184" s="107"/>
      <c r="E184" s="119"/>
      <c r="F184" s="23"/>
      <c r="G184" s="23"/>
    </row>
    <row r="185" spans="1:7" ht="37.5" customHeight="1" x14ac:dyDescent="0.25"/>
    <row r="186" spans="1:7" ht="45" customHeight="1" x14ac:dyDescent="0.25"/>
    <row r="187" spans="1:7" ht="37.5" customHeight="1" x14ac:dyDescent="0.25"/>
    <row r="188" spans="1:7" ht="48" customHeight="1" x14ac:dyDescent="0.25"/>
    <row r="189" spans="1:7" ht="33" customHeight="1" x14ac:dyDescent="0.25"/>
    <row r="190" spans="1:7" ht="48" customHeight="1" x14ac:dyDescent="0.25"/>
    <row r="191" spans="1:7" ht="53.25" customHeight="1" x14ac:dyDescent="0.25"/>
    <row r="194" ht="24.75" customHeight="1" x14ac:dyDescent="0.25"/>
    <row r="195" ht="40.5" customHeight="1" x14ac:dyDescent="0.25"/>
    <row r="196" ht="35.25" customHeight="1" x14ac:dyDescent="0.25"/>
    <row r="197" ht="39.75" customHeight="1" x14ac:dyDescent="0.25"/>
    <row r="198" ht="47.25" customHeight="1" x14ac:dyDescent="0.25"/>
  </sheetData>
  <autoFilter ref="A2:G184"/>
  <mergeCells count="90">
    <mergeCell ref="A175:A183"/>
    <mergeCell ref="F175:F183"/>
    <mergeCell ref="G175:G183"/>
    <mergeCell ref="E175:E183"/>
    <mergeCell ref="G164:G168"/>
    <mergeCell ref="E164:E168"/>
    <mergeCell ref="F164:F168"/>
    <mergeCell ref="A164:A168"/>
    <mergeCell ref="E113:E118"/>
    <mergeCell ref="F113:F118"/>
    <mergeCell ref="A125:A135"/>
    <mergeCell ref="D125:D135"/>
    <mergeCell ref="E125:E135"/>
    <mergeCell ref="F125:F135"/>
    <mergeCell ref="G125:G135"/>
    <mergeCell ref="A120:A123"/>
    <mergeCell ref="F40:F44"/>
    <mergeCell ref="A59:A60"/>
    <mergeCell ref="F59:F60"/>
    <mergeCell ref="G59:G60"/>
    <mergeCell ref="E59:E60"/>
    <mergeCell ref="E46:E48"/>
    <mergeCell ref="F46:F48"/>
    <mergeCell ref="A46:A48"/>
    <mergeCell ref="G46:G48"/>
    <mergeCell ref="A3:A5"/>
    <mergeCell ref="G3:G5"/>
    <mergeCell ref="E3:E5"/>
    <mergeCell ref="F3:F5"/>
    <mergeCell ref="A7:A18"/>
    <mergeCell ref="E7:E18"/>
    <mergeCell ref="G7:G18"/>
    <mergeCell ref="D7:D18"/>
    <mergeCell ref="F7:F18"/>
    <mergeCell ref="G20:G25"/>
    <mergeCell ref="A20:A25"/>
    <mergeCell ref="E20:E25"/>
    <mergeCell ref="F20:F25"/>
    <mergeCell ref="A27:A32"/>
    <mergeCell ref="E27:E32"/>
    <mergeCell ref="F27:F32"/>
    <mergeCell ref="G27:G32"/>
    <mergeCell ref="A40:A44"/>
    <mergeCell ref="G40:G44"/>
    <mergeCell ref="D34:D38"/>
    <mergeCell ref="E34:E38"/>
    <mergeCell ref="F34:F38"/>
    <mergeCell ref="G34:G38"/>
    <mergeCell ref="A34:A38"/>
    <mergeCell ref="G50:G57"/>
    <mergeCell ref="A50:A57"/>
    <mergeCell ref="E50:E57"/>
    <mergeCell ref="F50:F57"/>
    <mergeCell ref="A62:A67"/>
    <mergeCell ref="G62:G67"/>
    <mergeCell ref="E63:E64"/>
    <mergeCell ref="F62:F67"/>
    <mergeCell ref="E65:E67"/>
    <mergeCell ref="A69:A96"/>
    <mergeCell ref="E69:E96"/>
    <mergeCell ref="G69:G96"/>
    <mergeCell ref="F69:F96"/>
    <mergeCell ref="D77:D78"/>
    <mergeCell ref="D89:D91"/>
    <mergeCell ref="D86:D87"/>
    <mergeCell ref="D95:D96"/>
    <mergeCell ref="F104:F111"/>
    <mergeCell ref="G104:G111"/>
    <mergeCell ref="A104:A111"/>
    <mergeCell ref="E104:E111"/>
    <mergeCell ref="A98:A102"/>
    <mergeCell ref="G98:G102"/>
    <mergeCell ref="F98:F102"/>
    <mergeCell ref="E98:E102"/>
    <mergeCell ref="F120:F123"/>
    <mergeCell ref="G120:G123"/>
    <mergeCell ref="E120:E123"/>
    <mergeCell ref="G113:G118"/>
    <mergeCell ref="A113:A118"/>
    <mergeCell ref="D113:D118"/>
    <mergeCell ref="G170:G173"/>
    <mergeCell ref="F170:F173"/>
    <mergeCell ref="E170:E173"/>
    <mergeCell ref="A170:A173"/>
    <mergeCell ref="A137:A142"/>
    <mergeCell ref="G137:G142"/>
    <mergeCell ref="E144:E162"/>
    <mergeCell ref="F144:F162"/>
    <mergeCell ref="G144:G162"/>
    <mergeCell ref="A144:A162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97"/>
  <sheetViews>
    <sheetView zoomScale="110" zoomScaleNormal="110" workbookViewId="0">
      <selection activeCell="A98" sqref="A98:G105"/>
    </sheetView>
  </sheetViews>
  <sheetFormatPr defaultRowHeight="15" x14ac:dyDescent="0.25"/>
  <cols>
    <col min="1" max="1" width="30" style="1" customWidth="1"/>
    <col min="2" max="2" width="30.28515625" style="1" customWidth="1"/>
    <col min="3" max="3" width="10.7109375" style="1" customWidth="1"/>
    <col min="4" max="4" width="15" style="1" customWidth="1"/>
    <col min="5" max="5" width="19.42578125" style="1" customWidth="1"/>
    <col min="6" max="6" width="25.28515625" style="1" customWidth="1"/>
    <col min="7" max="7" width="32.28515625" style="1" customWidth="1"/>
    <col min="8" max="16384" width="9.140625" style="1"/>
  </cols>
  <sheetData>
    <row r="2" spans="1:7" ht="84.75" customHeight="1" x14ac:dyDescent="0.25">
      <c r="A2" s="2" t="s">
        <v>0</v>
      </c>
      <c r="B2" s="2" t="s">
        <v>1</v>
      </c>
      <c r="C2" s="4" t="s">
        <v>2</v>
      </c>
      <c r="D2" s="4" t="s">
        <v>98</v>
      </c>
      <c r="E2" s="16" t="s">
        <v>4</v>
      </c>
      <c r="F2" s="4" t="s">
        <v>3</v>
      </c>
      <c r="G2" s="4" t="s">
        <v>99</v>
      </c>
    </row>
    <row r="3" spans="1:7" ht="27.75" customHeight="1" x14ac:dyDescent="0.25">
      <c r="A3" s="196" t="s">
        <v>59</v>
      </c>
      <c r="B3" s="3" t="s">
        <v>61</v>
      </c>
      <c r="C3" s="3">
        <v>4</v>
      </c>
      <c r="D3" s="3" t="s">
        <v>87</v>
      </c>
      <c r="E3" s="162" t="s">
        <v>7</v>
      </c>
      <c r="F3" s="162" t="s">
        <v>60</v>
      </c>
      <c r="G3" s="156" t="s">
        <v>64</v>
      </c>
    </row>
    <row r="4" spans="1:7" ht="27" customHeight="1" x14ac:dyDescent="0.25">
      <c r="A4" s="158"/>
      <c r="B4" s="3" t="s">
        <v>62</v>
      </c>
      <c r="C4" s="3">
        <v>2</v>
      </c>
      <c r="D4" s="3" t="s">
        <v>63</v>
      </c>
      <c r="E4" s="160"/>
      <c r="F4" s="160"/>
      <c r="G4" s="128"/>
    </row>
    <row r="5" spans="1:7" x14ac:dyDescent="0.25">
      <c r="A5" s="4" t="s">
        <v>13</v>
      </c>
      <c r="B5" s="4"/>
      <c r="C5" s="4">
        <f>SUM(C3:C4)</f>
        <v>6</v>
      </c>
      <c r="D5" s="3"/>
      <c r="E5" s="3"/>
      <c r="F5" s="3"/>
      <c r="G5" s="8"/>
    </row>
    <row r="6" spans="1:7" ht="31.5" customHeight="1" x14ac:dyDescent="0.25">
      <c r="A6" s="197" t="s">
        <v>185</v>
      </c>
      <c r="B6" s="45" t="s">
        <v>123</v>
      </c>
      <c r="C6" s="45">
        <v>1</v>
      </c>
      <c r="D6" s="198" t="s">
        <v>600</v>
      </c>
      <c r="E6" s="198" t="s">
        <v>7</v>
      </c>
      <c r="F6" s="199" t="s">
        <v>15</v>
      </c>
      <c r="G6" s="199" t="s">
        <v>193</v>
      </c>
    </row>
    <row r="7" spans="1:7" x14ac:dyDescent="0.25">
      <c r="A7" s="197"/>
      <c r="B7" s="45" t="s">
        <v>186</v>
      </c>
      <c r="C7" s="45">
        <v>1</v>
      </c>
      <c r="D7" s="198"/>
      <c r="E7" s="198"/>
      <c r="F7" s="199"/>
      <c r="G7" s="199"/>
    </row>
    <row r="8" spans="1:7" ht="30" x14ac:dyDescent="0.25">
      <c r="A8" s="197"/>
      <c r="B8" s="45" t="s">
        <v>187</v>
      </c>
      <c r="C8" s="45">
        <v>1</v>
      </c>
      <c r="D8" s="198"/>
      <c r="E8" s="198"/>
      <c r="F8" s="199"/>
      <c r="G8" s="199"/>
    </row>
    <row r="9" spans="1:7" x14ac:dyDescent="0.25">
      <c r="A9" s="197"/>
      <c r="B9" s="45" t="s">
        <v>188</v>
      </c>
      <c r="C9" s="45">
        <v>1</v>
      </c>
      <c r="D9" s="198"/>
      <c r="E9" s="198"/>
      <c r="F9" s="199"/>
      <c r="G9" s="199"/>
    </row>
    <row r="10" spans="1:7" x14ac:dyDescent="0.25">
      <c r="A10" s="197"/>
      <c r="B10" s="45" t="s">
        <v>189</v>
      </c>
      <c r="C10" s="45">
        <v>1</v>
      </c>
      <c r="D10" s="198"/>
      <c r="E10" s="198"/>
      <c r="F10" s="199"/>
      <c r="G10" s="199"/>
    </row>
    <row r="11" spans="1:7" x14ac:dyDescent="0.25">
      <c r="A11" s="197"/>
      <c r="B11" s="45" t="s">
        <v>480</v>
      </c>
      <c r="C11" s="45">
        <v>1</v>
      </c>
      <c r="D11" s="198"/>
      <c r="E11" s="198"/>
      <c r="F11" s="199"/>
      <c r="G11" s="199"/>
    </row>
    <row r="12" spans="1:7" x14ac:dyDescent="0.25">
      <c r="A12" s="197"/>
      <c r="B12" s="45" t="s">
        <v>599</v>
      </c>
      <c r="C12" s="45">
        <v>1</v>
      </c>
      <c r="D12" s="198"/>
      <c r="E12" s="198"/>
      <c r="F12" s="199"/>
      <c r="G12" s="199"/>
    </row>
    <row r="13" spans="1:7" x14ac:dyDescent="0.25">
      <c r="A13" s="197"/>
      <c r="B13" s="45" t="s">
        <v>72</v>
      </c>
      <c r="C13" s="45">
        <v>1</v>
      </c>
      <c r="D13" s="198"/>
      <c r="E13" s="198"/>
      <c r="F13" s="199"/>
      <c r="G13" s="199"/>
    </row>
    <row r="14" spans="1:7" x14ac:dyDescent="0.25">
      <c r="A14" s="197"/>
      <c r="B14" s="45" t="s">
        <v>190</v>
      </c>
      <c r="C14" s="45">
        <v>1</v>
      </c>
      <c r="D14" s="198"/>
      <c r="E14" s="198"/>
      <c r="F14" s="199"/>
      <c r="G14" s="199"/>
    </row>
    <row r="15" spans="1:7" ht="30" x14ac:dyDescent="0.25">
      <c r="A15" s="197"/>
      <c r="B15" s="45" t="s">
        <v>191</v>
      </c>
      <c r="C15" s="45">
        <v>1</v>
      </c>
      <c r="D15" s="198"/>
      <c r="E15" s="198"/>
      <c r="F15" s="199"/>
      <c r="G15" s="199"/>
    </row>
    <row r="16" spans="1:7" x14ac:dyDescent="0.25">
      <c r="A16" s="197"/>
      <c r="B16" s="45" t="s">
        <v>84</v>
      </c>
      <c r="C16" s="45">
        <v>1</v>
      </c>
      <c r="D16" s="198"/>
      <c r="E16" s="198"/>
      <c r="F16" s="199"/>
      <c r="G16" s="199"/>
    </row>
    <row r="17" spans="1:7" x14ac:dyDescent="0.25">
      <c r="A17" s="197"/>
      <c r="B17" s="45" t="s">
        <v>192</v>
      </c>
      <c r="C17" s="45">
        <v>1</v>
      </c>
      <c r="D17" s="198"/>
      <c r="E17" s="198"/>
      <c r="F17" s="199"/>
      <c r="G17" s="199"/>
    </row>
    <row r="18" spans="1:7" x14ac:dyDescent="0.25">
      <c r="A18" s="197"/>
      <c r="B18" s="45" t="s">
        <v>50</v>
      </c>
      <c r="C18" s="45">
        <v>1</v>
      </c>
      <c r="D18" s="198"/>
      <c r="E18" s="198"/>
      <c r="F18" s="199"/>
      <c r="G18" s="199"/>
    </row>
    <row r="19" spans="1:7" x14ac:dyDescent="0.25">
      <c r="A19" s="197"/>
      <c r="B19" s="45" t="s">
        <v>53</v>
      </c>
      <c r="C19" s="45">
        <v>3</v>
      </c>
      <c r="D19" s="198"/>
      <c r="E19" s="198"/>
      <c r="F19" s="199"/>
      <c r="G19" s="199"/>
    </row>
    <row r="20" spans="1:7" x14ac:dyDescent="0.25">
      <c r="A20" s="197"/>
      <c r="B20" s="45" t="s">
        <v>125</v>
      </c>
      <c r="C20" s="45">
        <v>1</v>
      </c>
      <c r="D20" s="198"/>
      <c r="E20" s="198"/>
      <c r="F20" s="199"/>
      <c r="G20" s="199"/>
    </row>
    <row r="21" spans="1:7" x14ac:dyDescent="0.25">
      <c r="A21" s="46" t="s">
        <v>13</v>
      </c>
      <c r="B21" s="46"/>
      <c r="C21" s="46">
        <f>SUM(C6:C20)</f>
        <v>17</v>
      </c>
      <c r="D21" s="47"/>
      <c r="E21" s="47"/>
      <c r="F21" s="47"/>
      <c r="G21" s="47"/>
    </row>
    <row r="22" spans="1:7" ht="18.75" customHeight="1" x14ac:dyDescent="0.25">
      <c r="A22" s="155" t="s">
        <v>194</v>
      </c>
      <c r="B22" s="48" t="s">
        <v>57</v>
      </c>
      <c r="C22" s="48">
        <v>5</v>
      </c>
      <c r="D22" s="48" t="s">
        <v>109</v>
      </c>
      <c r="E22" s="156" t="s">
        <v>195</v>
      </c>
      <c r="F22" s="156" t="s">
        <v>15</v>
      </c>
      <c r="G22" s="162" t="s">
        <v>196</v>
      </c>
    </row>
    <row r="23" spans="1:7" ht="13.5" customHeight="1" x14ac:dyDescent="0.25">
      <c r="A23" s="140"/>
      <c r="B23" s="48" t="s">
        <v>66</v>
      </c>
      <c r="C23" s="48">
        <v>1</v>
      </c>
      <c r="D23" s="48" t="s">
        <v>109</v>
      </c>
      <c r="E23" s="128"/>
      <c r="F23" s="128"/>
      <c r="G23" s="160"/>
    </row>
    <row r="24" spans="1:7" ht="14.25" customHeight="1" x14ac:dyDescent="0.25">
      <c r="A24" s="140"/>
      <c r="B24" s="48" t="s">
        <v>197</v>
      </c>
      <c r="C24" s="48">
        <v>2</v>
      </c>
      <c r="D24" s="48" t="s">
        <v>109</v>
      </c>
      <c r="E24" s="128"/>
      <c r="F24" s="128"/>
      <c r="G24" s="160"/>
    </row>
    <row r="25" spans="1:7" x14ac:dyDescent="0.25">
      <c r="A25" s="141"/>
      <c r="B25" s="48" t="s">
        <v>447</v>
      </c>
      <c r="C25" s="48">
        <v>1</v>
      </c>
      <c r="D25" s="48" t="s">
        <v>474</v>
      </c>
      <c r="E25" s="129"/>
      <c r="F25" s="129"/>
      <c r="G25" s="161"/>
    </row>
    <row r="26" spans="1:7" x14ac:dyDescent="0.25">
      <c r="A26" s="49" t="s">
        <v>13</v>
      </c>
      <c r="B26" s="49"/>
      <c r="C26" s="49">
        <f>SUM(C22:C25)</f>
        <v>9</v>
      </c>
      <c r="D26" s="48"/>
      <c r="E26" s="48"/>
      <c r="F26" s="48"/>
      <c r="G26" s="48"/>
    </row>
    <row r="27" spans="1:7" ht="30" x14ac:dyDescent="0.25">
      <c r="A27" s="49" t="s">
        <v>203</v>
      </c>
      <c r="B27" s="48" t="s">
        <v>198</v>
      </c>
      <c r="C27" s="48">
        <v>5</v>
      </c>
      <c r="D27" s="48" t="s">
        <v>202</v>
      </c>
      <c r="E27" s="48" t="s">
        <v>199</v>
      </c>
      <c r="F27" s="48" t="s">
        <v>200</v>
      </c>
      <c r="G27" s="48" t="s">
        <v>201</v>
      </c>
    </row>
    <row r="28" spans="1:7" x14ac:dyDescent="0.25">
      <c r="A28" s="49" t="s">
        <v>13</v>
      </c>
      <c r="B28" s="49"/>
      <c r="C28" s="49">
        <f>SUM(C27:C27)</f>
        <v>5</v>
      </c>
      <c r="D28" s="48"/>
      <c r="E28" s="48"/>
      <c r="F28" s="48"/>
      <c r="G28" s="100"/>
    </row>
    <row r="29" spans="1:7" x14ac:dyDescent="0.25">
      <c r="A29" s="192" t="s">
        <v>263</v>
      </c>
      <c r="B29" s="51" t="s">
        <v>52</v>
      </c>
      <c r="C29" s="15">
        <v>5</v>
      </c>
      <c r="D29" s="15" t="s">
        <v>601</v>
      </c>
      <c r="E29" s="191" t="s">
        <v>7</v>
      </c>
      <c r="F29" s="135" t="s">
        <v>15</v>
      </c>
      <c r="G29" s="191" t="s">
        <v>264</v>
      </c>
    </row>
    <row r="30" spans="1:7" ht="30" x14ac:dyDescent="0.25">
      <c r="A30" s="158"/>
      <c r="B30" s="15" t="s">
        <v>265</v>
      </c>
      <c r="C30" s="15">
        <v>2</v>
      </c>
      <c r="D30" s="15" t="s">
        <v>602</v>
      </c>
      <c r="E30" s="160"/>
      <c r="F30" s="128"/>
      <c r="G30" s="160"/>
    </row>
    <row r="31" spans="1:7" x14ac:dyDescent="0.25">
      <c r="A31" s="158"/>
      <c r="B31" s="15" t="s">
        <v>266</v>
      </c>
      <c r="C31" s="15">
        <v>3</v>
      </c>
      <c r="D31" s="15" t="s">
        <v>603</v>
      </c>
      <c r="E31" s="160"/>
      <c r="F31" s="128"/>
      <c r="G31" s="160"/>
    </row>
    <row r="32" spans="1:7" x14ac:dyDescent="0.25">
      <c r="A32" s="158"/>
      <c r="B32" s="10" t="s">
        <v>66</v>
      </c>
      <c r="C32" s="10">
        <v>1</v>
      </c>
      <c r="D32" s="10" t="s">
        <v>604</v>
      </c>
      <c r="E32" s="160"/>
      <c r="F32" s="128"/>
      <c r="G32" s="160"/>
    </row>
    <row r="33" spans="1:7" x14ac:dyDescent="0.25">
      <c r="A33" s="158"/>
      <c r="B33" s="15" t="s">
        <v>267</v>
      </c>
      <c r="C33" s="15">
        <v>1</v>
      </c>
      <c r="D33" s="15" t="s">
        <v>604</v>
      </c>
      <c r="E33" s="160"/>
      <c r="F33" s="128"/>
      <c r="G33" s="160"/>
    </row>
    <row r="34" spans="1:7" ht="30" x14ac:dyDescent="0.25">
      <c r="A34" s="158"/>
      <c r="B34" s="15" t="s">
        <v>191</v>
      </c>
      <c r="C34" s="15">
        <v>1</v>
      </c>
      <c r="D34" s="15" t="s">
        <v>604</v>
      </c>
      <c r="E34" s="160"/>
      <c r="F34" s="128"/>
      <c r="G34" s="160"/>
    </row>
    <row r="35" spans="1:7" ht="30" x14ac:dyDescent="0.25">
      <c r="A35" s="158"/>
      <c r="B35" s="15" t="s">
        <v>268</v>
      </c>
      <c r="C35" s="15">
        <v>1</v>
      </c>
      <c r="D35" s="15" t="s">
        <v>605</v>
      </c>
      <c r="E35" s="160"/>
      <c r="F35" s="128"/>
      <c r="G35" s="160"/>
    </row>
    <row r="36" spans="1:7" ht="30" x14ac:dyDescent="0.25">
      <c r="A36" s="158"/>
      <c r="B36" s="15" t="s">
        <v>269</v>
      </c>
      <c r="C36" s="15">
        <v>5</v>
      </c>
      <c r="D36" s="15" t="s">
        <v>271</v>
      </c>
      <c r="E36" s="160"/>
      <c r="F36" s="128"/>
      <c r="G36" s="160"/>
    </row>
    <row r="37" spans="1:7" ht="45" x14ac:dyDescent="0.25">
      <c r="A37" s="159"/>
      <c r="B37" s="15" t="s">
        <v>270</v>
      </c>
      <c r="C37" s="15">
        <v>3</v>
      </c>
      <c r="D37" s="15" t="s">
        <v>272</v>
      </c>
      <c r="E37" s="161"/>
      <c r="F37" s="129"/>
      <c r="G37" s="161"/>
    </row>
    <row r="38" spans="1:7" x14ac:dyDescent="0.25">
      <c r="A38" s="50" t="s">
        <v>13</v>
      </c>
      <c r="B38" s="15"/>
      <c r="C38" s="70">
        <f>SUM(C29:C37)</f>
        <v>22</v>
      </c>
      <c r="D38" s="15"/>
      <c r="E38" s="44"/>
      <c r="F38" s="23"/>
      <c r="G38" s="44"/>
    </row>
    <row r="39" spans="1:7" ht="92.25" customHeight="1" x14ac:dyDescent="0.25">
      <c r="A39" s="192" t="s">
        <v>276</v>
      </c>
      <c r="B39" s="51" t="s">
        <v>277</v>
      </c>
      <c r="C39" s="51">
        <v>5</v>
      </c>
      <c r="D39" s="51" t="s">
        <v>282</v>
      </c>
      <c r="E39" s="191" t="s">
        <v>7</v>
      </c>
      <c r="F39" s="135" t="s">
        <v>15</v>
      </c>
      <c r="G39" s="191" t="s">
        <v>281</v>
      </c>
    </row>
    <row r="40" spans="1:7" ht="120" x14ac:dyDescent="0.25">
      <c r="A40" s="158"/>
      <c r="B40" s="51" t="s">
        <v>278</v>
      </c>
      <c r="C40" s="51">
        <v>8</v>
      </c>
      <c r="D40" s="51" t="s">
        <v>283</v>
      </c>
      <c r="E40" s="160"/>
      <c r="F40" s="128"/>
      <c r="G40" s="160"/>
    </row>
    <row r="41" spans="1:7" ht="45" x14ac:dyDescent="0.25">
      <c r="A41" s="158"/>
      <c r="B41" s="51" t="s">
        <v>279</v>
      </c>
      <c r="C41" s="51">
        <v>1</v>
      </c>
      <c r="D41" s="51" t="s">
        <v>284</v>
      </c>
      <c r="E41" s="160"/>
      <c r="F41" s="128"/>
      <c r="G41" s="160"/>
    </row>
    <row r="42" spans="1:7" ht="45" x14ac:dyDescent="0.25">
      <c r="A42" s="159"/>
      <c r="B42" s="51" t="s">
        <v>280</v>
      </c>
      <c r="C42" s="51">
        <v>2</v>
      </c>
      <c r="D42" s="44" t="s">
        <v>285</v>
      </c>
      <c r="E42" s="161"/>
      <c r="F42" s="129"/>
      <c r="G42" s="161"/>
    </row>
    <row r="43" spans="1:7" x14ac:dyDescent="0.25">
      <c r="A43" s="70" t="s">
        <v>13</v>
      </c>
      <c r="B43" s="70"/>
      <c r="C43" s="70">
        <f>SUM(C39:C42)</f>
        <v>16</v>
      </c>
      <c r="D43" s="15"/>
      <c r="E43" s="15"/>
      <c r="F43" s="15"/>
      <c r="G43" s="15"/>
    </row>
    <row r="44" spans="1:7" ht="25.5" customHeight="1" x14ac:dyDescent="0.25">
      <c r="A44" s="192" t="s">
        <v>300</v>
      </c>
      <c r="B44" s="51" t="s">
        <v>301</v>
      </c>
      <c r="C44" s="51">
        <v>2</v>
      </c>
      <c r="D44" s="51" t="s">
        <v>313</v>
      </c>
      <c r="E44" s="191" t="s">
        <v>7</v>
      </c>
      <c r="F44" s="191" t="s">
        <v>60</v>
      </c>
      <c r="G44" s="135" t="s">
        <v>302</v>
      </c>
    </row>
    <row r="45" spans="1:7" ht="105" x14ac:dyDescent="0.25">
      <c r="A45" s="158"/>
      <c r="B45" s="51" t="s">
        <v>303</v>
      </c>
      <c r="C45" s="51">
        <v>5</v>
      </c>
      <c r="D45" s="51" t="s">
        <v>314</v>
      </c>
      <c r="E45" s="160"/>
      <c r="F45" s="160"/>
      <c r="G45" s="128"/>
    </row>
    <row r="46" spans="1:7" ht="30" x14ac:dyDescent="0.25">
      <c r="A46" s="158"/>
      <c r="B46" s="51" t="s">
        <v>304</v>
      </c>
      <c r="C46" s="51">
        <v>2</v>
      </c>
      <c r="D46" s="51" t="s">
        <v>313</v>
      </c>
      <c r="E46" s="160"/>
      <c r="F46" s="160"/>
      <c r="G46" s="128"/>
    </row>
    <row r="47" spans="1:7" ht="27" customHeight="1" x14ac:dyDescent="0.25">
      <c r="A47" s="158"/>
      <c r="B47" s="51" t="s">
        <v>219</v>
      </c>
      <c r="C47" s="51">
        <v>2</v>
      </c>
      <c r="D47" s="51" t="s">
        <v>313</v>
      </c>
      <c r="E47" s="160"/>
      <c r="F47" s="160"/>
      <c r="G47" s="128"/>
    </row>
    <row r="48" spans="1:7" ht="75" x14ac:dyDescent="0.25">
      <c r="A48" s="158"/>
      <c r="B48" s="51" t="s">
        <v>305</v>
      </c>
      <c r="C48" s="51">
        <v>4</v>
      </c>
      <c r="D48" s="51" t="s">
        <v>313</v>
      </c>
      <c r="E48" s="160"/>
      <c r="F48" s="160"/>
      <c r="G48" s="128"/>
    </row>
    <row r="49" spans="1:7" ht="81.75" customHeight="1" x14ac:dyDescent="0.25">
      <c r="A49" s="158"/>
      <c r="B49" s="51" t="s">
        <v>306</v>
      </c>
      <c r="C49" s="51">
        <v>2</v>
      </c>
      <c r="D49" s="51" t="s">
        <v>315</v>
      </c>
      <c r="E49" s="160"/>
      <c r="F49" s="160"/>
      <c r="G49" s="128"/>
    </row>
    <row r="50" spans="1:7" ht="30" x14ac:dyDescent="0.25">
      <c r="A50" s="158"/>
      <c r="B50" s="51" t="s">
        <v>307</v>
      </c>
      <c r="C50" s="51">
        <v>2</v>
      </c>
      <c r="D50" s="51" t="s">
        <v>315</v>
      </c>
      <c r="E50" s="160"/>
      <c r="F50" s="160"/>
      <c r="G50" s="128"/>
    </row>
    <row r="51" spans="1:7" ht="45" x14ac:dyDescent="0.25">
      <c r="A51" s="158"/>
      <c r="B51" s="51" t="s">
        <v>308</v>
      </c>
      <c r="C51" s="51">
        <v>2</v>
      </c>
      <c r="D51" s="51" t="s">
        <v>315</v>
      </c>
      <c r="E51" s="160"/>
      <c r="F51" s="160"/>
      <c r="G51" s="128"/>
    </row>
    <row r="52" spans="1:7" ht="24" customHeight="1" x14ac:dyDescent="0.25">
      <c r="A52" s="158"/>
      <c r="B52" s="51" t="s">
        <v>190</v>
      </c>
      <c r="C52" s="51">
        <v>1</v>
      </c>
      <c r="D52" s="51" t="s">
        <v>316</v>
      </c>
      <c r="E52" s="160"/>
      <c r="F52" s="160"/>
      <c r="G52" s="128"/>
    </row>
    <row r="53" spans="1:7" ht="47.25" customHeight="1" x14ac:dyDescent="0.25">
      <c r="A53" s="158"/>
      <c r="B53" s="51" t="s">
        <v>309</v>
      </c>
      <c r="C53" s="51">
        <v>2</v>
      </c>
      <c r="D53" s="51" t="s">
        <v>315</v>
      </c>
      <c r="E53" s="160"/>
      <c r="F53" s="160"/>
      <c r="G53" s="128"/>
    </row>
    <row r="54" spans="1:7" ht="30" x14ac:dyDescent="0.25">
      <c r="A54" s="158"/>
      <c r="B54" s="51" t="s">
        <v>310</v>
      </c>
      <c r="C54" s="51">
        <v>1</v>
      </c>
      <c r="D54" s="51" t="s">
        <v>317</v>
      </c>
      <c r="E54" s="160"/>
      <c r="F54" s="160"/>
      <c r="G54" s="128"/>
    </row>
    <row r="55" spans="1:7" ht="24" customHeight="1" x14ac:dyDescent="0.25">
      <c r="A55" s="158"/>
      <c r="B55" s="51" t="s">
        <v>311</v>
      </c>
      <c r="C55" s="51">
        <v>1</v>
      </c>
      <c r="D55" s="51" t="s">
        <v>315</v>
      </c>
      <c r="E55" s="160"/>
      <c r="F55" s="160"/>
      <c r="G55" s="128"/>
    </row>
    <row r="56" spans="1:7" ht="22.5" customHeight="1" x14ac:dyDescent="0.25">
      <c r="A56" s="159"/>
      <c r="B56" s="51" t="s">
        <v>312</v>
      </c>
      <c r="C56" s="51">
        <v>2</v>
      </c>
      <c r="D56" s="51" t="s">
        <v>318</v>
      </c>
      <c r="E56" s="161"/>
      <c r="F56" s="161"/>
      <c r="G56" s="129"/>
    </row>
    <row r="57" spans="1:7" x14ac:dyDescent="0.25">
      <c r="A57" s="108" t="s">
        <v>13</v>
      </c>
      <c r="B57" s="108"/>
      <c r="C57" s="108">
        <f>SUM(C44:C56)</f>
        <v>28</v>
      </c>
      <c r="D57" s="51"/>
      <c r="E57" s="51"/>
      <c r="F57" s="51"/>
      <c r="G57" s="15"/>
    </row>
    <row r="58" spans="1:7" ht="16.5" customHeight="1" x14ac:dyDescent="0.25">
      <c r="A58" s="193" t="s">
        <v>402</v>
      </c>
      <c r="B58" s="52" t="s">
        <v>373</v>
      </c>
      <c r="C58" s="53">
        <v>1</v>
      </c>
      <c r="D58" s="53" t="s">
        <v>429</v>
      </c>
      <c r="E58" s="135" t="s">
        <v>7</v>
      </c>
      <c r="F58" s="191" t="s">
        <v>372</v>
      </c>
      <c r="G58" s="191" t="s">
        <v>371</v>
      </c>
    </row>
    <row r="59" spans="1:7" x14ac:dyDescent="0.25">
      <c r="A59" s="194"/>
      <c r="B59" s="53" t="s">
        <v>186</v>
      </c>
      <c r="C59" s="53">
        <v>1</v>
      </c>
      <c r="D59" s="53" t="s">
        <v>429</v>
      </c>
      <c r="E59" s="128"/>
      <c r="F59" s="160"/>
      <c r="G59" s="160"/>
    </row>
    <row r="60" spans="1:7" ht="15.75" customHeight="1" x14ac:dyDescent="0.25">
      <c r="A60" s="194"/>
      <c r="B60" s="53" t="s">
        <v>522</v>
      </c>
      <c r="C60" s="53">
        <v>2</v>
      </c>
      <c r="D60" s="53" t="s">
        <v>482</v>
      </c>
      <c r="E60" s="128"/>
      <c r="F60" s="160"/>
      <c r="G60" s="160"/>
    </row>
    <row r="61" spans="1:7" ht="15.75" customHeight="1" x14ac:dyDescent="0.25">
      <c r="A61" s="195"/>
      <c r="B61" s="53" t="s">
        <v>374</v>
      </c>
      <c r="C61" s="53">
        <v>2</v>
      </c>
      <c r="D61" s="53" t="s">
        <v>429</v>
      </c>
      <c r="E61" s="129"/>
      <c r="F61" s="161"/>
      <c r="G61" s="161"/>
    </row>
    <row r="62" spans="1:7" x14ac:dyDescent="0.25">
      <c r="A62" s="54" t="s">
        <v>13</v>
      </c>
      <c r="B62" s="54"/>
      <c r="C62" s="54">
        <f>SUM(C58:C61)</f>
        <v>6</v>
      </c>
      <c r="D62" s="55"/>
      <c r="E62" s="55"/>
      <c r="F62" s="55"/>
      <c r="G62" s="55"/>
    </row>
    <row r="63" spans="1:7" ht="110.25" customHeight="1" x14ac:dyDescent="0.25">
      <c r="A63" s="70" t="s">
        <v>375</v>
      </c>
      <c r="B63" s="15" t="s">
        <v>376</v>
      </c>
      <c r="C63" s="107">
        <v>3</v>
      </c>
      <c r="D63" s="56" t="s">
        <v>431</v>
      </c>
      <c r="E63" s="15" t="s">
        <v>377</v>
      </c>
      <c r="F63" s="15" t="s">
        <v>378</v>
      </c>
      <c r="G63" s="15" t="s">
        <v>379</v>
      </c>
    </row>
    <row r="64" spans="1:7" x14ac:dyDescent="0.25">
      <c r="A64" s="70" t="s">
        <v>13</v>
      </c>
      <c r="B64" s="57"/>
      <c r="C64" s="58">
        <v>2</v>
      </c>
      <c r="D64" s="56"/>
      <c r="E64" s="57"/>
      <c r="F64" s="57"/>
      <c r="G64" s="59"/>
    </row>
    <row r="65" spans="1:7" ht="45" x14ac:dyDescent="0.25">
      <c r="A65" s="147" t="s">
        <v>403</v>
      </c>
      <c r="B65" s="60" t="s">
        <v>404</v>
      </c>
      <c r="C65" s="39">
        <v>2</v>
      </c>
      <c r="D65" s="27" t="s">
        <v>417</v>
      </c>
      <c r="E65" s="144" t="s">
        <v>405</v>
      </c>
      <c r="F65" s="144" t="s">
        <v>7</v>
      </c>
      <c r="G65" s="144" t="s">
        <v>406</v>
      </c>
    </row>
    <row r="66" spans="1:7" ht="45" x14ac:dyDescent="0.25">
      <c r="A66" s="148"/>
      <c r="B66" s="60" t="s">
        <v>407</v>
      </c>
      <c r="C66" s="39">
        <v>2</v>
      </c>
      <c r="D66" s="27" t="s">
        <v>418</v>
      </c>
      <c r="E66" s="149"/>
      <c r="F66" s="149"/>
      <c r="G66" s="149"/>
    </row>
    <row r="67" spans="1:7" ht="45" x14ac:dyDescent="0.25">
      <c r="A67" s="148"/>
      <c r="B67" s="60" t="s">
        <v>408</v>
      </c>
      <c r="C67" s="39">
        <v>1</v>
      </c>
      <c r="D67" s="27" t="s">
        <v>419</v>
      </c>
      <c r="E67" s="149"/>
      <c r="F67" s="149"/>
      <c r="G67" s="149"/>
    </row>
    <row r="68" spans="1:7" ht="45" x14ac:dyDescent="0.25">
      <c r="A68" s="148"/>
      <c r="B68" s="27" t="s">
        <v>409</v>
      </c>
      <c r="C68" s="39">
        <v>10</v>
      </c>
      <c r="D68" s="27" t="s">
        <v>420</v>
      </c>
      <c r="E68" s="149"/>
      <c r="F68" s="149"/>
      <c r="G68" s="149"/>
    </row>
    <row r="69" spans="1:7" ht="30" x14ac:dyDescent="0.25">
      <c r="A69" s="148"/>
      <c r="B69" s="27" t="s">
        <v>410</v>
      </c>
      <c r="C69" s="39">
        <v>4</v>
      </c>
      <c r="D69" s="27" t="s">
        <v>421</v>
      </c>
      <c r="E69" s="149"/>
      <c r="F69" s="149"/>
      <c r="G69" s="149"/>
    </row>
    <row r="70" spans="1:7" ht="30" x14ac:dyDescent="0.25">
      <c r="A70" s="148"/>
      <c r="B70" s="27" t="s">
        <v>411</v>
      </c>
      <c r="C70" s="39">
        <v>1</v>
      </c>
      <c r="D70" s="27" t="s">
        <v>418</v>
      </c>
      <c r="E70" s="149"/>
      <c r="F70" s="149"/>
      <c r="G70" s="149"/>
    </row>
    <row r="71" spans="1:7" ht="60" x14ac:dyDescent="0.25">
      <c r="A71" s="148"/>
      <c r="B71" s="27" t="s">
        <v>412</v>
      </c>
      <c r="C71" s="39">
        <v>3</v>
      </c>
      <c r="D71" s="27" t="s">
        <v>418</v>
      </c>
      <c r="E71" s="149"/>
      <c r="F71" s="149"/>
      <c r="G71" s="149"/>
    </row>
    <row r="72" spans="1:7" ht="30" x14ac:dyDescent="0.25">
      <c r="A72" s="148"/>
      <c r="B72" s="27" t="s">
        <v>413</v>
      </c>
      <c r="C72" s="39">
        <v>1</v>
      </c>
      <c r="D72" s="27" t="s">
        <v>422</v>
      </c>
      <c r="E72" s="149"/>
      <c r="F72" s="149"/>
      <c r="G72" s="149"/>
    </row>
    <row r="73" spans="1:7" ht="30" x14ac:dyDescent="0.25">
      <c r="A73" s="148"/>
      <c r="B73" s="27" t="s">
        <v>414</v>
      </c>
      <c r="C73" s="39">
        <v>2</v>
      </c>
      <c r="D73" s="27" t="s">
        <v>418</v>
      </c>
      <c r="E73" s="149"/>
      <c r="F73" s="149"/>
      <c r="G73" s="149"/>
    </row>
    <row r="74" spans="1:7" ht="30" x14ac:dyDescent="0.25">
      <c r="A74" s="148"/>
      <c r="B74" s="27" t="s">
        <v>415</v>
      </c>
      <c r="C74" s="39">
        <v>1</v>
      </c>
      <c r="D74" s="27" t="s">
        <v>422</v>
      </c>
      <c r="E74" s="149"/>
      <c r="F74" s="149"/>
      <c r="G74" s="149"/>
    </row>
    <row r="75" spans="1:7" ht="30" x14ac:dyDescent="0.25">
      <c r="A75" s="148"/>
      <c r="B75" s="27" t="s">
        <v>564</v>
      </c>
      <c r="C75" s="39">
        <v>1</v>
      </c>
      <c r="D75" s="27" t="s">
        <v>417</v>
      </c>
      <c r="E75" s="149"/>
      <c r="F75" s="149"/>
      <c r="G75" s="149"/>
    </row>
    <row r="76" spans="1:7" ht="45" x14ac:dyDescent="0.25">
      <c r="A76" s="180"/>
      <c r="B76" s="40" t="s">
        <v>416</v>
      </c>
      <c r="C76" s="61">
        <v>3</v>
      </c>
      <c r="D76" s="27" t="s">
        <v>418</v>
      </c>
      <c r="E76" s="176"/>
      <c r="F76" s="176"/>
      <c r="G76" s="176"/>
    </row>
    <row r="77" spans="1:7" x14ac:dyDescent="0.25">
      <c r="A77" s="116" t="s">
        <v>13</v>
      </c>
      <c r="B77" s="27"/>
      <c r="C77" s="41">
        <f>SUM(C65:C76)</f>
        <v>31</v>
      </c>
      <c r="D77" s="27"/>
      <c r="E77" s="27"/>
      <c r="F77" s="27"/>
      <c r="G77" s="27"/>
    </row>
    <row r="78" spans="1:7" ht="44.25" customHeight="1" x14ac:dyDescent="0.25">
      <c r="A78" s="139" t="s">
        <v>423</v>
      </c>
      <c r="B78" s="15" t="s">
        <v>424</v>
      </c>
      <c r="C78" s="15">
        <v>2</v>
      </c>
      <c r="D78" s="135" t="s">
        <v>460</v>
      </c>
      <c r="E78" s="188" t="s">
        <v>7</v>
      </c>
      <c r="F78" s="135" t="s">
        <v>426</v>
      </c>
      <c r="G78" s="135" t="s">
        <v>425</v>
      </c>
    </row>
    <row r="79" spans="1:7" ht="35.25" customHeight="1" x14ac:dyDescent="0.25">
      <c r="A79" s="140"/>
      <c r="B79" s="15" t="s">
        <v>427</v>
      </c>
      <c r="C79" s="15">
        <v>2</v>
      </c>
      <c r="D79" s="128"/>
      <c r="E79" s="189"/>
      <c r="F79" s="128"/>
      <c r="G79" s="128"/>
    </row>
    <row r="80" spans="1:7" ht="45" x14ac:dyDescent="0.25">
      <c r="A80" s="141"/>
      <c r="B80" s="15" t="s">
        <v>428</v>
      </c>
      <c r="C80" s="15">
        <v>1</v>
      </c>
      <c r="D80" s="129"/>
      <c r="E80" s="190"/>
      <c r="F80" s="129"/>
      <c r="G80" s="129"/>
    </row>
    <row r="81" spans="1:7" x14ac:dyDescent="0.25">
      <c r="A81" s="70" t="s">
        <v>13</v>
      </c>
      <c r="B81" s="70"/>
      <c r="C81" s="70">
        <v>5</v>
      </c>
      <c r="D81" s="15"/>
      <c r="E81" s="15"/>
      <c r="F81" s="15"/>
      <c r="G81" s="15"/>
    </row>
    <row r="82" spans="1:7" ht="26.25" customHeight="1" x14ac:dyDescent="0.2">
      <c r="A82" s="62"/>
      <c r="B82" s="63" t="s">
        <v>484</v>
      </c>
      <c r="C82" s="64">
        <v>3</v>
      </c>
      <c r="D82" s="64" t="s">
        <v>202</v>
      </c>
      <c r="E82" s="127" t="s">
        <v>491</v>
      </c>
      <c r="F82" s="127" t="s">
        <v>433</v>
      </c>
      <c r="G82" s="127" t="s">
        <v>434</v>
      </c>
    </row>
    <row r="83" spans="1:7" ht="52.5" customHeight="1" x14ac:dyDescent="0.25">
      <c r="A83" s="140" t="s">
        <v>439</v>
      </c>
      <c r="B83" s="15" t="s">
        <v>435</v>
      </c>
      <c r="C83" s="107">
        <v>3</v>
      </c>
      <c r="D83" s="107" t="s">
        <v>202</v>
      </c>
      <c r="E83" s="128"/>
      <c r="F83" s="128"/>
      <c r="G83" s="128"/>
    </row>
    <row r="84" spans="1:7" ht="36.75" customHeight="1" x14ac:dyDescent="0.25">
      <c r="A84" s="140"/>
      <c r="B84" s="15" t="s">
        <v>436</v>
      </c>
      <c r="C84" s="107">
        <v>2</v>
      </c>
      <c r="D84" s="107" t="s">
        <v>202</v>
      </c>
      <c r="E84" s="128"/>
      <c r="F84" s="128"/>
      <c r="G84" s="128"/>
    </row>
    <row r="85" spans="1:7" ht="36.75" customHeight="1" x14ac:dyDescent="0.2">
      <c r="A85" s="140"/>
      <c r="B85" s="65" t="s">
        <v>487</v>
      </c>
      <c r="C85" s="66">
        <v>3</v>
      </c>
      <c r="D85" s="66" t="s">
        <v>202</v>
      </c>
      <c r="E85" s="128"/>
      <c r="F85" s="128"/>
      <c r="G85" s="128"/>
    </row>
    <row r="86" spans="1:7" ht="36.75" customHeight="1" x14ac:dyDescent="0.2">
      <c r="A86" s="140"/>
      <c r="B86" s="67" t="s">
        <v>488</v>
      </c>
      <c r="C86" s="104">
        <v>5</v>
      </c>
      <c r="D86" s="66" t="s">
        <v>202</v>
      </c>
      <c r="E86" s="128"/>
      <c r="F86" s="128"/>
      <c r="G86" s="128"/>
    </row>
    <row r="87" spans="1:7" ht="36.75" customHeight="1" x14ac:dyDescent="0.2">
      <c r="A87" s="140"/>
      <c r="B87" s="67" t="s">
        <v>489</v>
      </c>
      <c r="C87" s="104">
        <v>3</v>
      </c>
      <c r="D87" s="66" t="s">
        <v>202</v>
      </c>
      <c r="E87" s="128"/>
      <c r="F87" s="128"/>
      <c r="G87" s="128"/>
    </row>
    <row r="88" spans="1:7" ht="36.75" customHeight="1" x14ac:dyDescent="0.2">
      <c r="A88" s="140"/>
      <c r="B88" s="67" t="s">
        <v>490</v>
      </c>
      <c r="C88" s="104">
        <v>2</v>
      </c>
      <c r="D88" s="66" t="s">
        <v>202</v>
      </c>
      <c r="E88" s="128"/>
      <c r="F88" s="128"/>
      <c r="G88" s="128"/>
    </row>
    <row r="89" spans="1:7" ht="54.75" customHeight="1" x14ac:dyDescent="0.2">
      <c r="A89" s="140"/>
      <c r="B89" s="67" t="s">
        <v>523</v>
      </c>
      <c r="C89" s="104">
        <v>5</v>
      </c>
      <c r="D89" s="66" t="s">
        <v>202</v>
      </c>
      <c r="E89" s="128"/>
      <c r="F89" s="128"/>
      <c r="G89" s="128"/>
    </row>
    <row r="90" spans="1:7" ht="43.5" customHeight="1" x14ac:dyDescent="0.25">
      <c r="A90" s="140"/>
      <c r="B90" s="15" t="s">
        <v>437</v>
      </c>
      <c r="C90" s="107">
        <v>3</v>
      </c>
      <c r="D90" s="107" t="s">
        <v>202</v>
      </c>
      <c r="E90" s="128"/>
      <c r="F90" s="128"/>
      <c r="G90" s="128"/>
    </row>
    <row r="91" spans="1:7" ht="43.5" customHeight="1" x14ac:dyDescent="0.2">
      <c r="A91" s="140"/>
      <c r="B91" s="65" t="s">
        <v>486</v>
      </c>
      <c r="C91" s="66">
        <v>1</v>
      </c>
      <c r="D91" s="66" t="s">
        <v>202</v>
      </c>
      <c r="E91" s="128"/>
      <c r="F91" s="128"/>
      <c r="G91" s="128"/>
    </row>
    <row r="92" spans="1:7" ht="43.5" customHeight="1" x14ac:dyDescent="0.2">
      <c r="A92" s="140"/>
      <c r="B92" s="68" t="s">
        <v>485</v>
      </c>
      <c r="C92" s="69">
        <v>1</v>
      </c>
      <c r="D92" s="69" t="s">
        <v>202</v>
      </c>
      <c r="E92" s="128"/>
      <c r="F92" s="128"/>
      <c r="G92" s="128"/>
    </row>
    <row r="93" spans="1:7" ht="15" customHeight="1" x14ac:dyDescent="0.25">
      <c r="A93" s="17" t="s">
        <v>13</v>
      </c>
      <c r="B93" s="10"/>
      <c r="C93" s="103">
        <f>SUM(C82:C92)</f>
        <v>31</v>
      </c>
      <c r="D93" s="104"/>
      <c r="E93" s="10"/>
      <c r="F93" s="10"/>
      <c r="G93" s="10"/>
    </row>
    <row r="94" spans="1:7" ht="24.75" customHeight="1" x14ac:dyDescent="0.25">
      <c r="A94" s="131" t="s">
        <v>456</v>
      </c>
      <c r="B94" s="15" t="s">
        <v>453</v>
      </c>
      <c r="C94" s="107">
        <v>1</v>
      </c>
      <c r="D94" s="56" t="s">
        <v>591</v>
      </c>
      <c r="E94" s="135" t="s">
        <v>7</v>
      </c>
      <c r="F94" s="187" t="s">
        <v>457</v>
      </c>
      <c r="G94" s="130" t="s">
        <v>458</v>
      </c>
    </row>
    <row r="95" spans="1:7" ht="30" x14ac:dyDescent="0.25">
      <c r="A95" s="131"/>
      <c r="B95" s="15" t="s">
        <v>454</v>
      </c>
      <c r="C95" s="107">
        <v>2</v>
      </c>
      <c r="D95" s="56" t="s">
        <v>592</v>
      </c>
      <c r="E95" s="128"/>
      <c r="F95" s="187"/>
      <c r="G95" s="130"/>
    </row>
    <row r="96" spans="1:7" ht="22.5" customHeight="1" x14ac:dyDescent="0.25">
      <c r="A96" s="131"/>
      <c r="B96" s="15" t="s">
        <v>455</v>
      </c>
      <c r="C96" s="107">
        <v>2</v>
      </c>
      <c r="D96" s="56" t="s">
        <v>593</v>
      </c>
      <c r="E96" s="129"/>
      <c r="F96" s="187"/>
      <c r="G96" s="130"/>
    </row>
    <row r="97" spans="1:7" x14ac:dyDescent="0.25">
      <c r="A97" s="70" t="s">
        <v>13</v>
      </c>
      <c r="B97" s="15"/>
      <c r="C97" s="58">
        <f>SUM(C94:C96)</f>
        <v>5</v>
      </c>
      <c r="D97" s="56"/>
      <c r="E97" s="15"/>
      <c r="F97" s="27"/>
      <c r="G97" s="71"/>
    </row>
  </sheetData>
  <autoFilter ref="A2:G97"/>
  <mergeCells count="46">
    <mergeCell ref="A44:A56"/>
    <mergeCell ref="E44:E56"/>
    <mergeCell ref="F44:F56"/>
    <mergeCell ref="A39:A42"/>
    <mergeCell ref="G44:G56"/>
    <mergeCell ref="G29:G37"/>
    <mergeCell ref="F29:F37"/>
    <mergeCell ref="G39:G42"/>
    <mergeCell ref="F39:F42"/>
    <mergeCell ref="E39:E42"/>
    <mergeCell ref="A6:A20"/>
    <mergeCell ref="D6:D20"/>
    <mergeCell ref="E6:E20"/>
    <mergeCell ref="F6:F20"/>
    <mergeCell ref="G6:G20"/>
    <mergeCell ref="G3:G4"/>
    <mergeCell ref="A3:A4"/>
    <mergeCell ref="F3:F4"/>
    <mergeCell ref="E3:E4"/>
    <mergeCell ref="F58:F61"/>
    <mergeCell ref="E58:E61"/>
    <mergeCell ref="E22:E25"/>
    <mergeCell ref="F22:F25"/>
    <mergeCell ref="G22:G25"/>
    <mergeCell ref="A22:A25"/>
    <mergeCell ref="A29:A37"/>
    <mergeCell ref="E29:E37"/>
    <mergeCell ref="G58:G61"/>
    <mergeCell ref="E65:E76"/>
    <mergeCell ref="A58:A61"/>
    <mergeCell ref="E82:E92"/>
    <mergeCell ref="F82:F92"/>
    <mergeCell ref="G82:G92"/>
    <mergeCell ref="A65:A76"/>
    <mergeCell ref="G65:G76"/>
    <mergeCell ref="F65:F76"/>
    <mergeCell ref="F94:F96"/>
    <mergeCell ref="G94:G96"/>
    <mergeCell ref="A94:A96"/>
    <mergeCell ref="E94:E96"/>
    <mergeCell ref="A78:A80"/>
    <mergeCell ref="D78:D80"/>
    <mergeCell ref="E78:E80"/>
    <mergeCell ref="F78:F80"/>
    <mergeCell ref="G78:G80"/>
    <mergeCell ref="A83:A92"/>
  </mergeCells>
  <pageMargins left="0.7" right="0.7" top="0.75" bottom="0.75" header="0.3" footer="0.3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33"/>
  <sheetViews>
    <sheetView zoomScale="110" zoomScaleNormal="110" workbookViewId="0">
      <selection activeCell="B131" sqref="B131"/>
    </sheetView>
  </sheetViews>
  <sheetFormatPr defaultRowHeight="15" x14ac:dyDescent="0.25"/>
  <cols>
    <col min="1" max="1" width="30" style="1" customWidth="1"/>
    <col min="2" max="2" width="37.5703125" style="1" customWidth="1"/>
    <col min="3" max="3" width="10.7109375" style="1" customWidth="1"/>
    <col min="4" max="4" width="15.5703125" style="1" customWidth="1"/>
    <col min="5" max="5" width="17.5703125" style="1" customWidth="1"/>
    <col min="6" max="6" width="46.140625" style="1" customWidth="1"/>
    <col min="7" max="7" width="27.28515625" style="1" customWidth="1"/>
    <col min="8" max="16384" width="9.140625" style="1"/>
  </cols>
  <sheetData>
    <row r="2" spans="1:7" ht="84.75" customHeight="1" x14ac:dyDescent="0.25">
      <c r="A2" s="2" t="s">
        <v>0</v>
      </c>
      <c r="B2" s="2" t="s">
        <v>1</v>
      </c>
      <c r="C2" s="4" t="s">
        <v>2</v>
      </c>
      <c r="D2" s="4" t="s">
        <v>98</v>
      </c>
      <c r="E2" s="16" t="s">
        <v>4</v>
      </c>
      <c r="F2" s="4" t="s">
        <v>3</v>
      </c>
      <c r="G2" s="4" t="s">
        <v>99</v>
      </c>
    </row>
    <row r="3" spans="1:7" ht="43.5" customHeight="1" x14ac:dyDescent="0.25">
      <c r="A3" s="196" t="s">
        <v>5</v>
      </c>
      <c r="B3" s="3" t="s">
        <v>6</v>
      </c>
      <c r="C3" s="3">
        <v>3</v>
      </c>
      <c r="D3" s="3" t="s">
        <v>12</v>
      </c>
      <c r="E3" s="162" t="s">
        <v>7</v>
      </c>
      <c r="F3" s="162" t="s">
        <v>8</v>
      </c>
      <c r="G3" s="162" t="s">
        <v>9</v>
      </c>
    </row>
    <row r="4" spans="1:7" ht="40.5" customHeight="1" x14ac:dyDescent="0.25">
      <c r="A4" s="158"/>
      <c r="B4" s="3" t="s">
        <v>10</v>
      </c>
      <c r="C4" s="3">
        <v>3</v>
      </c>
      <c r="D4" s="3" t="s">
        <v>12</v>
      </c>
      <c r="E4" s="160"/>
      <c r="F4" s="160"/>
      <c r="G4" s="160"/>
    </row>
    <row r="5" spans="1:7" ht="49.5" customHeight="1" x14ac:dyDescent="0.25">
      <c r="A5" s="158"/>
      <c r="B5" s="3" t="s">
        <v>11</v>
      </c>
      <c r="C5" s="3">
        <v>1</v>
      </c>
      <c r="D5" s="3" t="s">
        <v>12</v>
      </c>
      <c r="E5" s="161"/>
      <c r="F5" s="161"/>
      <c r="G5" s="161"/>
    </row>
    <row r="6" spans="1:7" x14ac:dyDescent="0.25">
      <c r="A6" s="16" t="s">
        <v>13</v>
      </c>
      <c r="B6" s="16"/>
      <c r="C6" s="16">
        <v>7</v>
      </c>
      <c r="D6" s="16"/>
      <c r="E6" s="16"/>
      <c r="F6" s="16"/>
      <c r="G6" s="16"/>
    </row>
    <row r="7" spans="1:7" ht="30.75" customHeight="1" x14ac:dyDescent="0.25">
      <c r="A7" s="206" t="s">
        <v>17</v>
      </c>
      <c r="B7" s="5" t="s">
        <v>88</v>
      </c>
      <c r="C7" s="5">
        <v>2</v>
      </c>
      <c r="D7" s="211" t="s">
        <v>545</v>
      </c>
      <c r="E7" s="204" t="s">
        <v>16</v>
      </c>
      <c r="F7" s="204" t="s">
        <v>15</v>
      </c>
      <c r="G7" s="154" t="s">
        <v>18</v>
      </c>
    </row>
    <row r="8" spans="1:7" ht="30" customHeight="1" x14ac:dyDescent="0.25">
      <c r="A8" s="207"/>
      <c r="B8" s="5" t="s">
        <v>89</v>
      </c>
      <c r="C8" s="5">
        <v>3</v>
      </c>
      <c r="D8" s="205"/>
      <c r="E8" s="205"/>
      <c r="F8" s="205"/>
      <c r="G8" s="154"/>
    </row>
    <row r="9" spans="1:7" ht="29.25" customHeight="1" x14ac:dyDescent="0.25">
      <c r="A9" s="207"/>
      <c r="B9" s="5" t="s">
        <v>90</v>
      </c>
      <c r="C9" s="5">
        <v>1</v>
      </c>
      <c r="D9" s="205"/>
      <c r="E9" s="205"/>
      <c r="F9" s="205"/>
      <c r="G9" s="154"/>
    </row>
    <row r="10" spans="1:7" ht="28.5" customHeight="1" x14ac:dyDescent="0.25">
      <c r="A10" s="207"/>
      <c r="B10" s="5" t="s">
        <v>91</v>
      </c>
      <c r="C10" s="5">
        <v>15</v>
      </c>
      <c r="D10" s="205"/>
      <c r="E10" s="205"/>
      <c r="F10" s="205"/>
      <c r="G10" s="154"/>
    </row>
    <row r="11" spans="1:7" ht="30.75" customHeight="1" x14ac:dyDescent="0.25">
      <c r="A11" s="207"/>
      <c r="B11" s="5" t="s">
        <v>629</v>
      </c>
      <c r="C11" s="5">
        <v>7</v>
      </c>
      <c r="D11" s="205"/>
      <c r="E11" s="205"/>
      <c r="F11" s="205"/>
      <c r="G11" s="154"/>
    </row>
    <row r="12" spans="1:7" ht="30" customHeight="1" x14ac:dyDescent="0.25">
      <c r="A12" s="207"/>
      <c r="B12" s="5" t="s">
        <v>453</v>
      </c>
      <c r="C12" s="5">
        <v>7</v>
      </c>
      <c r="D12" s="205"/>
      <c r="E12" s="205"/>
      <c r="F12" s="205"/>
      <c r="G12" s="154"/>
    </row>
    <row r="13" spans="1:7" ht="32.25" customHeight="1" x14ac:dyDescent="0.25">
      <c r="A13" s="207"/>
      <c r="B13" s="5" t="s">
        <v>92</v>
      </c>
      <c r="C13" s="1">
        <v>1</v>
      </c>
      <c r="D13" s="205"/>
      <c r="E13" s="205"/>
      <c r="F13" s="205"/>
      <c r="G13" s="154"/>
    </row>
    <row r="14" spans="1:7" ht="30" x14ac:dyDescent="0.25">
      <c r="A14" s="207"/>
      <c r="B14" s="5" t="s">
        <v>93</v>
      </c>
      <c r="C14" s="5">
        <v>1</v>
      </c>
      <c r="D14" s="205"/>
      <c r="E14" s="205"/>
      <c r="F14" s="205"/>
      <c r="G14" s="154"/>
    </row>
    <row r="15" spans="1:7" ht="22.5" customHeight="1" x14ac:dyDescent="0.25">
      <c r="A15" s="207"/>
      <c r="B15" s="5" t="s">
        <v>94</v>
      </c>
      <c r="C15" s="5">
        <v>5</v>
      </c>
      <c r="D15" s="205"/>
      <c r="E15" s="205"/>
      <c r="F15" s="205"/>
      <c r="G15" s="154"/>
    </row>
    <row r="16" spans="1:7" ht="20.25" customHeight="1" x14ac:dyDescent="0.25">
      <c r="A16" s="207"/>
      <c r="B16" s="5" t="s">
        <v>95</v>
      </c>
      <c r="C16" s="5">
        <v>5</v>
      </c>
      <c r="D16" s="205"/>
      <c r="E16" s="205"/>
      <c r="F16" s="205"/>
      <c r="G16" s="154"/>
    </row>
    <row r="17" spans="1:7" ht="40.5" customHeight="1" x14ac:dyDescent="0.25">
      <c r="A17" s="207"/>
      <c r="B17" s="5" t="s">
        <v>96</v>
      </c>
      <c r="C17" s="5">
        <v>2</v>
      </c>
      <c r="D17" s="205"/>
      <c r="E17" s="205"/>
      <c r="F17" s="205"/>
      <c r="G17" s="154"/>
    </row>
    <row r="18" spans="1:7" ht="40.5" customHeight="1" x14ac:dyDescent="0.25">
      <c r="A18" s="207"/>
      <c r="B18" s="9" t="s">
        <v>630</v>
      </c>
      <c r="C18" s="6">
        <v>1</v>
      </c>
      <c r="D18" s="205"/>
      <c r="E18" s="205"/>
      <c r="F18" s="205"/>
      <c r="G18" s="132"/>
    </row>
    <row r="19" spans="1:7" ht="40.5" customHeight="1" x14ac:dyDescent="0.25">
      <c r="A19" s="207"/>
      <c r="B19" s="9" t="s">
        <v>454</v>
      </c>
      <c r="C19" s="6">
        <v>2</v>
      </c>
      <c r="D19" s="205"/>
      <c r="E19" s="205"/>
      <c r="F19" s="205"/>
      <c r="G19" s="132"/>
    </row>
    <row r="20" spans="1:7" ht="40.5" customHeight="1" x14ac:dyDescent="0.25">
      <c r="A20" s="207"/>
      <c r="B20" s="9" t="s">
        <v>546</v>
      </c>
      <c r="C20" s="6">
        <v>1</v>
      </c>
      <c r="D20" s="205"/>
      <c r="E20" s="205"/>
      <c r="F20" s="205"/>
      <c r="G20" s="132"/>
    </row>
    <row r="21" spans="1:7" ht="40.5" customHeight="1" x14ac:dyDescent="0.25">
      <c r="A21" s="207"/>
      <c r="B21" s="9" t="s">
        <v>551</v>
      </c>
      <c r="C21" s="6">
        <v>2</v>
      </c>
      <c r="D21" s="205"/>
      <c r="E21" s="205"/>
      <c r="F21" s="205"/>
      <c r="G21" s="132"/>
    </row>
    <row r="22" spans="1:7" ht="40.5" customHeight="1" x14ac:dyDescent="0.25">
      <c r="A22" s="207"/>
      <c r="B22" s="9" t="s">
        <v>552</v>
      </c>
      <c r="C22" s="6">
        <v>2</v>
      </c>
      <c r="D22" s="205"/>
      <c r="E22" s="205"/>
      <c r="F22" s="205"/>
      <c r="G22" s="132"/>
    </row>
    <row r="23" spans="1:7" ht="40.5" customHeight="1" x14ac:dyDescent="0.25">
      <c r="A23" s="207"/>
      <c r="B23" s="9" t="s">
        <v>553</v>
      </c>
      <c r="C23" s="6">
        <v>2</v>
      </c>
      <c r="D23" s="205"/>
      <c r="E23" s="205"/>
      <c r="F23" s="205"/>
      <c r="G23" s="132"/>
    </row>
    <row r="24" spans="1:7" ht="40.5" customHeight="1" x14ac:dyDescent="0.25">
      <c r="A24" s="207"/>
      <c r="B24" s="9" t="s">
        <v>554</v>
      </c>
      <c r="C24" s="6">
        <v>2</v>
      </c>
      <c r="D24" s="205"/>
      <c r="E24" s="205"/>
      <c r="F24" s="205"/>
      <c r="G24" s="132"/>
    </row>
    <row r="25" spans="1:7" ht="40.5" customHeight="1" x14ac:dyDescent="0.25">
      <c r="A25" s="207"/>
      <c r="B25" s="9" t="s">
        <v>547</v>
      </c>
      <c r="C25" s="6">
        <v>1</v>
      </c>
      <c r="D25" s="205"/>
      <c r="E25" s="205"/>
      <c r="F25" s="205"/>
      <c r="G25" s="132"/>
    </row>
    <row r="26" spans="1:7" ht="40.5" customHeight="1" x14ac:dyDescent="0.25">
      <c r="A26" s="207"/>
      <c r="B26" s="9" t="s">
        <v>548</v>
      </c>
      <c r="C26" s="6">
        <v>1</v>
      </c>
      <c r="D26" s="205"/>
      <c r="E26" s="205"/>
      <c r="F26" s="205"/>
      <c r="G26" s="132"/>
    </row>
    <row r="27" spans="1:7" ht="40.5" customHeight="1" x14ac:dyDescent="0.25">
      <c r="A27" s="207"/>
      <c r="B27" s="9" t="s">
        <v>549</v>
      </c>
      <c r="C27" s="6">
        <v>1</v>
      </c>
      <c r="D27" s="205"/>
      <c r="E27" s="205"/>
      <c r="F27" s="205"/>
      <c r="G27" s="132"/>
    </row>
    <row r="28" spans="1:7" ht="40.5" customHeight="1" x14ac:dyDescent="0.25">
      <c r="A28" s="207"/>
      <c r="B28" s="9" t="s">
        <v>550</v>
      </c>
      <c r="C28" s="6">
        <v>1</v>
      </c>
      <c r="D28" s="205"/>
      <c r="E28" s="205"/>
      <c r="F28" s="205"/>
      <c r="G28" s="132"/>
    </row>
    <row r="29" spans="1:7" ht="40.5" customHeight="1" x14ac:dyDescent="0.25">
      <c r="A29" s="207"/>
      <c r="B29" s="9" t="s">
        <v>555</v>
      </c>
      <c r="C29" s="6">
        <v>1</v>
      </c>
      <c r="D29" s="205"/>
      <c r="E29" s="205"/>
      <c r="F29" s="205"/>
      <c r="G29" s="132"/>
    </row>
    <row r="30" spans="1:7" ht="40.5" customHeight="1" x14ac:dyDescent="0.25">
      <c r="A30" s="207"/>
      <c r="B30" s="9" t="s">
        <v>97</v>
      </c>
      <c r="C30" s="6">
        <v>5</v>
      </c>
      <c r="D30" s="205"/>
      <c r="E30" s="205"/>
      <c r="F30" s="205"/>
      <c r="G30" s="132"/>
    </row>
    <row r="31" spans="1:7" x14ac:dyDescent="0.25">
      <c r="A31" s="7" t="s">
        <v>13</v>
      </c>
      <c r="B31" s="7"/>
      <c r="C31" s="7">
        <f>SUM(C7:C30)</f>
        <v>71</v>
      </c>
      <c r="D31" s="5"/>
      <c r="E31" s="5"/>
      <c r="F31" s="5"/>
      <c r="G31" s="8"/>
    </row>
    <row r="32" spans="1:7" ht="30" customHeight="1" x14ac:dyDescent="0.25">
      <c r="A32" s="212" t="s">
        <v>19</v>
      </c>
      <c r="B32" s="11" t="s">
        <v>623</v>
      </c>
      <c r="C32" s="11">
        <v>37</v>
      </c>
      <c r="D32" s="208" t="s">
        <v>451</v>
      </c>
      <c r="E32" s="208" t="s">
        <v>7</v>
      </c>
      <c r="F32" s="208" t="s">
        <v>15</v>
      </c>
      <c r="G32" s="208" t="s">
        <v>20</v>
      </c>
    </row>
    <row r="33" spans="1:7" ht="21" customHeight="1" x14ac:dyDescent="0.25">
      <c r="A33" s="213"/>
      <c r="B33" s="11" t="s">
        <v>21</v>
      </c>
      <c r="C33" s="11">
        <v>3</v>
      </c>
      <c r="D33" s="209"/>
      <c r="E33" s="209"/>
      <c r="F33" s="209"/>
      <c r="G33" s="209"/>
    </row>
    <row r="34" spans="1:7" x14ac:dyDescent="0.25">
      <c r="A34" s="213"/>
      <c r="B34" s="11" t="s">
        <v>22</v>
      </c>
      <c r="C34" s="11">
        <v>10</v>
      </c>
      <c r="D34" s="209"/>
      <c r="E34" s="209"/>
      <c r="F34" s="209"/>
      <c r="G34" s="209"/>
    </row>
    <row r="35" spans="1:7" x14ac:dyDescent="0.25">
      <c r="A35" s="213"/>
      <c r="B35" s="11" t="s">
        <v>23</v>
      </c>
      <c r="C35" s="11">
        <v>1</v>
      </c>
      <c r="D35" s="209"/>
      <c r="E35" s="209"/>
      <c r="F35" s="209"/>
      <c r="G35" s="209"/>
    </row>
    <row r="36" spans="1:7" x14ac:dyDescent="0.25">
      <c r="A36" s="213"/>
      <c r="B36" s="11" t="s">
        <v>24</v>
      </c>
      <c r="C36" s="11">
        <v>2</v>
      </c>
      <c r="D36" s="209"/>
      <c r="E36" s="209"/>
      <c r="F36" s="209"/>
      <c r="G36" s="209"/>
    </row>
    <row r="37" spans="1:7" x14ac:dyDescent="0.25">
      <c r="A37" s="213"/>
      <c r="B37" s="123" t="s">
        <v>624</v>
      </c>
      <c r="C37" s="123">
        <v>1</v>
      </c>
      <c r="D37" s="209"/>
      <c r="E37" s="209"/>
      <c r="F37" s="209"/>
      <c r="G37" s="209"/>
    </row>
    <row r="38" spans="1:7" x14ac:dyDescent="0.25">
      <c r="A38" s="213"/>
      <c r="B38" s="123" t="s">
        <v>625</v>
      </c>
      <c r="C38" s="123">
        <v>1</v>
      </c>
      <c r="D38" s="209"/>
      <c r="E38" s="209"/>
      <c r="F38" s="209"/>
      <c r="G38" s="209"/>
    </row>
    <row r="39" spans="1:7" ht="18" customHeight="1" x14ac:dyDescent="0.25">
      <c r="A39" s="213"/>
      <c r="B39" s="12" t="s">
        <v>25</v>
      </c>
      <c r="C39" s="12">
        <v>1</v>
      </c>
      <c r="D39" s="210"/>
      <c r="E39" s="210"/>
      <c r="F39" s="210"/>
      <c r="G39" s="210"/>
    </row>
    <row r="40" spans="1:7" x14ac:dyDescent="0.25">
      <c r="A40" s="13" t="s">
        <v>13</v>
      </c>
      <c r="B40" s="13"/>
      <c r="C40" s="13">
        <f>SUM(C32:C39)</f>
        <v>56</v>
      </c>
      <c r="D40" s="11"/>
      <c r="E40" s="11"/>
      <c r="F40" s="11"/>
      <c r="G40" s="11"/>
    </row>
    <row r="41" spans="1:7" ht="17.25" customHeight="1" x14ac:dyDescent="0.25">
      <c r="A41" s="139" t="s">
        <v>103</v>
      </c>
      <c r="B41" s="8" t="s">
        <v>447</v>
      </c>
      <c r="C41" s="8">
        <v>1</v>
      </c>
      <c r="D41" s="8" t="s">
        <v>446</v>
      </c>
      <c r="E41" s="135" t="s">
        <v>7</v>
      </c>
      <c r="F41" s="135" t="s">
        <v>544</v>
      </c>
      <c r="G41" s="135" t="s">
        <v>104</v>
      </c>
    </row>
    <row r="42" spans="1:7" x14ac:dyDescent="0.25">
      <c r="A42" s="140"/>
      <c r="B42" s="8" t="s">
        <v>101</v>
      </c>
      <c r="C42" s="8">
        <v>3</v>
      </c>
      <c r="D42" s="8" t="s">
        <v>446</v>
      </c>
      <c r="E42" s="128"/>
      <c r="F42" s="128"/>
      <c r="G42" s="128"/>
    </row>
    <row r="43" spans="1:7" x14ac:dyDescent="0.25">
      <c r="A43" s="140"/>
      <c r="B43" s="8" t="s">
        <v>102</v>
      </c>
      <c r="C43" s="8">
        <v>1</v>
      </c>
      <c r="D43" s="8" t="s">
        <v>446</v>
      </c>
      <c r="E43" s="128"/>
      <c r="F43" s="128"/>
      <c r="G43" s="128"/>
    </row>
    <row r="44" spans="1:7" x14ac:dyDescent="0.25">
      <c r="A44" s="140"/>
      <c r="B44" s="15" t="s">
        <v>76</v>
      </c>
      <c r="C44" s="15">
        <v>2</v>
      </c>
      <c r="D44" s="15" t="s">
        <v>449</v>
      </c>
      <c r="E44" s="128"/>
      <c r="F44" s="128"/>
      <c r="G44" s="128"/>
    </row>
    <row r="45" spans="1:7" x14ac:dyDescent="0.25">
      <c r="A45" s="140"/>
      <c r="B45" s="15" t="s">
        <v>450</v>
      </c>
      <c r="C45" s="15">
        <v>2</v>
      </c>
      <c r="D45" s="15" t="s">
        <v>449</v>
      </c>
      <c r="E45" s="128"/>
      <c r="F45" s="128"/>
      <c r="G45" s="128"/>
    </row>
    <row r="46" spans="1:7" x14ac:dyDescent="0.25">
      <c r="A46" s="141"/>
      <c r="B46" s="8" t="s">
        <v>480</v>
      </c>
      <c r="C46" s="8">
        <v>2</v>
      </c>
      <c r="D46" s="8" t="s">
        <v>448</v>
      </c>
      <c r="E46" s="129"/>
      <c r="F46" s="129"/>
      <c r="G46" s="129"/>
    </row>
    <row r="47" spans="1:7" ht="18.75" customHeight="1" x14ac:dyDescent="0.25">
      <c r="A47" s="16" t="s">
        <v>13</v>
      </c>
      <c r="B47" s="16"/>
      <c r="C47" s="16">
        <f>SUM(C41:C46)</f>
        <v>11</v>
      </c>
      <c r="D47" s="8"/>
      <c r="E47" s="8"/>
      <c r="F47" s="8"/>
      <c r="G47" s="8"/>
    </row>
    <row r="48" spans="1:7" ht="45" x14ac:dyDescent="0.25">
      <c r="A48" s="17" t="s">
        <v>606</v>
      </c>
      <c r="B48" s="10" t="s">
        <v>14</v>
      </c>
      <c r="C48" s="10">
        <v>2</v>
      </c>
      <c r="D48" s="10" t="s">
        <v>607</v>
      </c>
      <c r="E48" s="10" t="s">
        <v>7</v>
      </c>
      <c r="F48" s="10" t="s">
        <v>15</v>
      </c>
      <c r="G48" s="10" t="s">
        <v>608</v>
      </c>
    </row>
    <row r="49" spans="1:7" x14ac:dyDescent="0.25">
      <c r="A49" s="17" t="s">
        <v>13</v>
      </c>
      <c r="B49" s="17"/>
      <c r="C49" s="17">
        <v>2</v>
      </c>
      <c r="D49" s="17"/>
      <c r="E49" s="17"/>
      <c r="F49" s="17"/>
      <c r="G49" s="17"/>
    </row>
    <row r="50" spans="1:7" ht="24" customHeight="1" x14ac:dyDescent="0.25">
      <c r="A50" s="181" t="s">
        <v>204</v>
      </c>
      <c r="B50" s="8" t="s">
        <v>122</v>
      </c>
      <c r="C50" s="8">
        <v>5</v>
      </c>
      <c r="D50" s="8" t="s">
        <v>559</v>
      </c>
      <c r="E50" s="127" t="s">
        <v>7</v>
      </c>
      <c r="F50" s="164" t="s">
        <v>558</v>
      </c>
      <c r="G50" s="154" t="s">
        <v>126</v>
      </c>
    </row>
    <row r="51" spans="1:7" ht="18.75" customHeight="1" x14ac:dyDescent="0.25">
      <c r="A51" s="181"/>
      <c r="B51" s="8" t="s">
        <v>123</v>
      </c>
      <c r="C51" s="8">
        <v>2</v>
      </c>
      <c r="D51" s="8" t="s">
        <v>559</v>
      </c>
      <c r="E51" s="128"/>
      <c r="F51" s="165"/>
      <c r="G51" s="154"/>
    </row>
    <row r="52" spans="1:7" ht="17.25" customHeight="1" x14ac:dyDescent="0.25">
      <c r="A52" s="181"/>
      <c r="B52" s="8" t="s">
        <v>124</v>
      </c>
      <c r="C52" s="8">
        <v>3</v>
      </c>
      <c r="D52" s="8" t="s">
        <v>560</v>
      </c>
      <c r="E52" s="128"/>
      <c r="F52" s="165"/>
      <c r="G52" s="154"/>
    </row>
    <row r="53" spans="1:7" ht="19.5" customHeight="1" x14ac:dyDescent="0.25">
      <c r="A53" s="181"/>
      <c r="B53" s="8" t="s">
        <v>66</v>
      </c>
      <c r="C53" s="8">
        <v>1</v>
      </c>
      <c r="D53" s="8" t="s">
        <v>561</v>
      </c>
      <c r="E53" s="128"/>
      <c r="F53" s="165"/>
      <c r="G53" s="154"/>
    </row>
    <row r="54" spans="1:7" ht="15" customHeight="1" x14ac:dyDescent="0.25">
      <c r="A54" s="181"/>
      <c r="B54" s="8" t="s">
        <v>125</v>
      </c>
      <c r="C54" s="8">
        <v>1</v>
      </c>
      <c r="D54" s="8" t="s">
        <v>562</v>
      </c>
      <c r="E54" s="129"/>
      <c r="F54" s="166"/>
      <c r="G54" s="154"/>
    </row>
    <row r="55" spans="1:7" ht="17.25" customHeight="1" x14ac:dyDescent="0.25">
      <c r="A55" s="16" t="s">
        <v>13</v>
      </c>
      <c r="B55" s="16"/>
      <c r="C55" s="16">
        <f>SUM(C50:C54)</f>
        <v>12</v>
      </c>
      <c r="D55" s="8"/>
      <c r="E55" s="8"/>
      <c r="F55" s="8"/>
      <c r="G55" s="8"/>
    </row>
    <row r="56" spans="1:7" x14ac:dyDescent="0.25">
      <c r="A56" s="139" t="s">
        <v>299</v>
      </c>
      <c r="B56" s="15" t="s">
        <v>80</v>
      </c>
      <c r="C56" s="15">
        <v>4</v>
      </c>
      <c r="D56" s="15" t="s">
        <v>245</v>
      </c>
      <c r="E56" s="135" t="s">
        <v>228</v>
      </c>
      <c r="F56" s="135" t="s">
        <v>229</v>
      </c>
      <c r="G56" s="135" t="s">
        <v>230</v>
      </c>
    </row>
    <row r="57" spans="1:7" x14ac:dyDescent="0.25">
      <c r="A57" s="140"/>
      <c r="B57" s="51" t="s">
        <v>231</v>
      </c>
      <c r="C57" s="51">
        <v>2</v>
      </c>
      <c r="D57" s="15" t="s">
        <v>246</v>
      </c>
      <c r="E57" s="128"/>
      <c r="F57" s="128"/>
      <c r="G57" s="128"/>
    </row>
    <row r="58" spans="1:7" x14ac:dyDescent="0.25">
      <c r="A58" s="140"/>
      <c r="B58" s="51" t="s">
        <v>232</v>
      </c>
      <c r="C58" s="51">
        <v>4</v>
      </c>
      <c r="D58" s="15" t="s">
        <v>246</v>
      </c>
      <c r="E58" s="128"/>
      <c r="F58" s="128"/>
      <c r="G58" s="128"/>
    </row>
    <row r="59" spans="1:7" x14ac:dyDescent="0.25">
      <c r="A59" s="140"/>
      <c r="B59" s="51" t="s">
        <v>233</v>
      </c>
      <c r="C59" s="51">
        <v>3</v>
      </c>
      <c r="D59" s="15" t="s">
        <v>247</v>
      </c>
      <c r="E59" s="128"/>
      <c r="F59" s="128"/>
      <c r="G59" s="128"/>
    </row>
    <row r="60" spans="1:7" x14ac:dyDescent="0.25">
      <c r="A60" s="140"/>
      <c r="B60" s="51" t="s">
        <v>234</v>
      </c>
      <c r="C60" s="51">
        <v>5</v>
      </c>
      <c r="D60" s="15" t="s">
        <v>247</v>
      </c>
      <c r="E60" s="128"/>
      <c r="F60" s="128"/>
      <c r="G60" s="128"/>
    </row>
    <row r="61" spans="1:7" x14ac:dyDescent="0.25">
      <c r="A61" s="140"/>
      <c r="B61" s="51" t="s">
        <v>225</v>
      </c>
      <c r="C61" s="51">
        <v>1</v>
      </c>
      <c r="D61" s="15" t="s">
        <v>221</v>
      </c>
      <c r="E61" s="128"/>
      <c r="F61" s="128"/>
      <c r="G61" s="128"/>
    </row>
    <row r="62" spans="1:7" ht="30" x14ac:dyDescent="0.25">
      <c r="A62" s="140"/>
      <c r="B62" s="51" t="s">
        <v>235</v>
      </c>
      <c r="C62" s="51">
        <v>1</v>
      </c>
      <c r="D62" s="15" t="s">
        <v>172</v>
      </c>
      <c r="E62" s="128"/>
      <c r="F62" s="128"/>
      <c r="G62" s="128"/>
    </row>
    <row r="63" spans="1:7" x14ac:dyDescent="0.25">
      <c r="A63" s="140"/>
      <c r="B63" s="51" t="s">
        <v>236</v>
      </c>
      <c r="C63" s="51">
        <v>1</v>
      </c>
      <c r="D63" s="15" t="s">
        <v>172</v>
      </c>
      <c r="E63" s="128"/>
      <c r="F63" s="128"/>
      <c r="G63" s="128"/>
    </row>
    <row r="64" spans="1:7" ht="30" x14ac:dyDescent="0.25">
      <c r="A64" s="140"/>
      <c r="B64" s="51" t="s">
        <v>515</v>
      </c>
      <c r="C64" s="51">
        <v>2</v>
      </c>
      <c r="D64" s="15" t="s">
        <v>461</v>
      </c>
      <c r="E64" s="128"/>
      <c r="F64" s="128"/>
      <c r="G64" s="128"/>
    </row>
    <row r="65" spans="1:7" x14ac:dyDescent="0.25">
      <c r="A65" s="140"/>
      <c r="B65" s="51" t="s">
        <v>85</v>
      </c>
      <c r="C65" s="51">
        <v>1</v>
      </c>
      <c r="D65" s="15" t="s">
        <v>249</v>
      </c>
      <c r="E65" s="128"/>
      <c r="F65" s="128"/>
      <c r="G65" s="128"/>
    </row>
    <row r="66" spans="1:7" x14ac:dyDescent="0.25">
      <c r="A66" s="140"/>
      <c r="B66" s="51" t="s">
        <v>237</v>
      </c>
      <c r="C66" s="51">
        <v>1</v>
      </c>
      <c r="D66" s="15" t="s">
        <v>249</v>
      </c>
      <c r="E66" s="128"/>
      <c r="F66" s="128"/>
      <c r="G66" s="128"/>
    </row>
    <row r="67" spans="1:7" x14ac:dyDescent="0.25">
      <c r="A67" s="140"/>
      <c r="B67" s="51" t="s">
        <v>238</v>
      </c>
      <c r="C67" s="51">
        <v>2</v>
      </c>
      <c r="D67" s="15" t="s">
        <v>249</v>
      </c>
      <c r="E67" s="128"/>
      <c r="F67" s="128"/>
      <c r="G67" s="128"/>
    </row>
    <row r="68" spans="1:7" x14ac:dyDescent="0.25">
      <c r="A68" s="140"/>
      <c r="B68" s="51" t="s">
        <v>239</v>
      </c>
      <c r="C68" s="51">
        <v>1</v>
      </c>
      <c r="D68" s="15" t="s">
        <v>245</v>
      </c>
      <c r="E68" s="128"/>
      <c r="F68" s="128"/>
      <c r="G68" s="128"/>
    </row>
    <row r="69" spans="1:7" ht="30" x14ac:dyDescent="0.25">
      <c r="A69" s="140"/>
      <c r="B69" s="51" t="s">
        <v>240</v>
      </c>
      <c r="C69" s="51">
        <v>1</v>
      </c>
      <c r="D69" s="15" t="s">
        <v>248</v>
      </c>
      <c r="E69" s="128"/>
      <c r="F69" s="128"/>
      <c r="G69" s="128"/>
    </row>
    <row r="70" spans="1:7" x14ac:dyDescent="0.25">
      <c r="A70" s="140"/>
      <c r="B70" s="19" t="s">
        <v>241</v>
      </c>
      <c r="C70" s="43">
        <v>1</v>
      </c>
      <c r="D70" s="20" t="s">
        <v>248</v>
      </c>
      <c r="E70" s="128"/>
      <c r="F70" s="128"/>
      <c r="G70" s="128"/>
    </row>
    <row r="71" spans="1:7" ht="30" x14ac:dyDescent="0.25">
      <c r="A71" s="140"/>
      <c r="B71" s="21" t="s">
        <v>514</v>
      </c>
      <c r="C71" s="43">
        <v>1</v>
      </c>
      <c r="D71" s="20" t="s">
        <v>463</v>
      </c>
      <c r="E71" s="128"/>
      <c r="F71" s="128"/>
      <c r="G71" s="128"/>
    </row>
    <row r="72" spans="1:7" ht="30" x14ac:dyDescent="0.25">
      <c r="A72" s="140"/>
      <c r="B72" s="21" t="s">
        <v>513</v>
      </c>
      <c r="C72" s="21">
        <v>2</v>
      </c>
      <c r="D72" s="10" t="s">
        <v>461</v>
      </c>
      <c r="E72" s="128"/>
      <c r="F72" s="128"/>
      <c r="G72" s="128"/>
    </row>
    <row r="73" spans="1:7" x14ac:dyDescent="0.25">
      <c r="A73" s="140"/>
      <c r="B73" s="51" t="s">
        <v>242</v>
      </c>
      <c r="C73" s="51">
        <v>1</v>
      </c>
      <c r="D73" s="15" t="s">
        <v>250</v>
      </c>
      <c r="E73" s="128"/>
      <c r="F73" s="128"/>
      <c r="G73" s="128"/>
    </row>
    <row r="74" spans="1:7" ht="30" x14ac:dyDescent="0.25">
      <c r="A74" s="140"/>
      <c r="B74" s="21" t="s">
        <v>334</v>
      </c>
      <c r="C74" s="21">
        <v>1</v>
      </c>
      <c r="D74" s="10" t="s">
        <v>462</v>
      </c>
      <c r="E74" s="128"/>
      <c r="F74" s="128"/>
      <c r="G74" s="128"/>
    </row>
    <row r="75" spans="1:7" x14ac:dyDescent="0.25">
      <c r="A75" s="141"/>
      <c r="B75" s="51" t="s">
        <v>243</v>
      </c>
      <c r="C75" s="51">
        <v>1</v>
      </c>
      <c r="D75" s="15" t="s">
        <v>251</v>
      </c>
      <c r="E75" s="129"/>
      <c r="F75" s="129"/>
      <c r="G75" s="129"/>
    </row>
    <row r="76" spans="1:7" x14ac:dyDescent="0.25">
      <c r="A76" s="22" t="s">
        <v>13</v>
      </c>
      <c r="B76" s="51"/>
      <c r="C76" s="108">
        <f>SUM(C56:C75)</f>
        <v>36</v>
      </c>
      <c r="D76" s="15"/>
      <c r="E76" s="23"/>
      <c r="F76" s="23"/>
      <c r="G76" s="23"/>
    </row>
    <row r="77" spans="1:7" ht="58.5" customHeight="1" x14ac:dyDescent="0.25">
      <c r="A77" s="70" t="s">
        <v>273</v>
      </c>
      <c r="B77" s="25" t="s">
        <v>274</v>
      </c>
      <c r="C77" s="15">
        <v>4</v>
      </c>
      <c r="D77" s="15" t="s">
        <v>511</v>
      </c>
      <c r="E77" s="15" t="s">
        <v>244</v>
      </c>
      <c r="F77" s="15" t="s">
        <v>15</v>
      </c>
      <c r="G77" s="15" t="s">
        <v>275</v>
      </c>
    </row>
    <row r="78" spans="1:7" x14ac:dyDescent="0.25">
      <c r="A78" s="26" t="s">
        <v>13</v>
      </c>
      <c r="B78" s="70"/>
      <c r="C78" s="70">
        <v>4</v>
      </c>
      <c r="D78" s="15"/>
      <c r="E78" s="15"/>
      <c r="F78" s="15"/>
      <c r="G78" s="15"/>
    </row>
    <row r="79" spans="1:7" ht="46.5" customHeight="1" x14ac:dyDescent="0.25">
      <c r="A79" s="147" t="s">
        <v>319</v>
      </c>
      <c r="B79" s="27" t="s">
        <v>320</v>
      </c>
      <c r="C79" s="27">
        <v>1</v>
      </c>
      <c r="D79" s="149" t="s">
        <v>172</v>
      </c>
      <c r="E79" s="144" t="s">
        <v>7</v>
      </c>
      <c r="F79" s="149" t="s">
        <v>15</v>
      </c>
      <c r="G79" s="144" t="s">
        <v>329</v>
      </c>
    </row>
    <row r="80" spans="1:7" ht="39.75" customHeight="1" x14ac:dyDescent="0.25">
      <c r="A80" s="148"/>
      <c r="B80" s="27" t="s">
        <v>321</v>
      </c>
      <c r="C80" s="27">
        <v>1</v>
      </c>
      <c r="D80" s="149"/>
      <c r="E80" s="149"/>
      <c r="F80" s="149"/>
      <c r="G80" s="149"/>
    </row>
    <row r="81" spans="1:7" ht="35.25" customHeight="1" x14ac:dyDescent="0.25">
      <c r="A81" s="148"/>
      <c r="B81" s="27" t="s">
        <v>322</v>
      </c>
      <c r="C81" s="27">
        <v>1</v>
      </c>
      <c r="D81" s="149"/>
      <c r="E81" s="149"/>
      <c r="F81" s="149"/>
      <c r="G81" s="149"/>
    </row>
    <row r="82" spans="1:7" ht="32.25" customHeight="1" x14ac:dyDescent="0.25">
      <c r="A82" s="148"/>
      <c r="B82" s="27" t="s">
        <v>323</v>
      </c>
      <c r="C82" s="27">
        <v>1</v>
      </c>
      <c r="D82" s="149"/>
      <c r="E82" s="149"/>
      <c r="F82" s="149"/>
      <c r="G82" s="149"/>
    </row>
    <row r="83" spans="1:7" ht="30" x14ac:dyDescent="0.25">
      <c r="A83" s="148"/>
      <c r="B83" s="27" t="s">
        <v>324</v>
      </c>
      <c r="C83" s="27">
        <v>3</v>
      </c>
      <c r="D83" s="149"/>
      <c r="E83" s="149"/>
      <c r="F83" s="149"/>
      <c r="G83" s="149"/>
    </row>
    <row r="84" spans="1:7" ht="30" x14ac:dyDescent="0.25">
      <c r="A84" s="148"/>
      <c r="B84" s="27" t="s">
        <v>325</v>
      </c>
      <c r="C84" s="27">
        <v>1</v>
      </c>
      <c r="D84" s="149"/>
      <c r="E84" s="149"/>
      <c r="F84" s="149"/>
      <c r="G84" s="149"/>
    </row>
    <row r="85" spans="1:7" ht="30" x14ac:dyDescent="0.25">
      <c r="A85" s="148"/>
      <c r="B85" s="27" t="s">
        <v>326</v>
      </c>
      <c r="C85" s="27">
        <v>1</v>
      </c>
      <c r="D85" s="149"/>
      <c r="E85" s="149"/>
      <c r="F85" s="149"/>
      <c r="G85" s="149"/>
    </row>
    <row r="86" spans="1:7" ht="30" x14ac:dyDescent="0.25">
      <c r="A86" s="148"/>
      <c r="B86" s="27" t="s">
        <v>327</v>
      </c>
      <c r="C86" s="27">
        <v>1</v>
      </c>
      <c r="D86" s="149"/>
      <c r="E86" s="149"/>
      <c r="F86" s="149"/>
      <c r="G86" s="149"/>
    </row>
    <row r="87" spans="1:7" ht="18" customHeight="1" x14ac:dyDescent="0.25">
      <c r="A87" s="148"/>
      <c r="B87" s="27" t="s">
        <v>328</v>
      </c>
      <c r="C87" s="27">
        <v>2</v>
      </c>
      <c r="D87" s="149"/>
      <c r="E87" s="149"/>
      <c r="F87" s="149"/>
      <c r="G87" s="149"/>
    </row>
    <row r="88" spans="1:7" ht="18" customHeight="1" x14ac:dyDescent="0.25">
      <c r="A88" s="148"/>
      <c r="B88" s="27" t="s">
        <v>267</v>
      </c>
      <c r="C88" s="27">
        <v>1</v>
      </c>
      <c r="D88" s="149"/>
      <c r="E88" s="149"/>
      <c r="F88" s="149"/>
      <c r="G88" s="149"/>
    </row>
    <row r="89" spans="1:7" x14ac:dyDescent="0.25">
      <c r="A89" s="116" t="s">
        <v>13</v>
      </c>
      <c r="B89" s="116"/>
      <c r="C89" s="116">
        <f>SUM(C79:C88)</f>
        <v>13</v>
      </c>
      <c r="D89" s="27"/>
      <c r="E89" s="27"/>
      <c r="F89" s="27"/>
      <c r="G89" s="27"/>
    </row>
    <row r="90" spans="1:7" ht="30" x14ac:dyDescent="0.25">
      <c r="A90" s="200" t="s">
        <v>432</v>
      </c>
      <c r="B90" s="24" t="s">
        <v>330</v>
      </c>
      <c r="C90" s="24">
        <v>2</v>
      </c>
      <c r="D90" s="28" t="s">
        <v>524</v>
      </c>
      <c r="E90" s="201" t="s">
        <v>344</v>
      </c>
      <c r="F90" s="24" t="s">
        <v>15</v>
      </c>
      <c r="G90" s="201" t="s">
        <v>331</v>
      </c>
    </row>
    <row r="91" spans="1:7" ht="30" x14ac:dyDescent="0.25">
      <c r="A91" s="200"/>
      <c r="B91" s="29" t="s">
        <v>332</v>
      </c>
      <c r="C91" s="29">
        <v>1</v>
      </c>
      <c r="D91" s="28" t="s">
        <v>525</v>
      </c>
      <c r="E91" s="201"/>
      <c r="F91" s="24" t="s">
        <v>15</v>
      </c>
      <c r="G91" s="201"/>
    </row>
    <row r="92" spans="1:7" ht="30" x14ac:dyDescent="0.25">
      <c r="A92" s="200"/>
      <c r="B92" s="29" t="s">
        <v>333</v>
      </c>
      <c r="C92" s="29">
        <v>1</v>
      </c>
      <c r="D92" s="30" t="s">
        <v>526</v>
      </c>
      <c r="E92" s="201"/>
      <c r="F92" s="24" t="s">
        <v>15</v>
      </c>
      <c r="G92" s="201"/>
    </row>
    <row r="93" spans="1:7" ht="45" x14ac:dyDescent="0.25">
      <c r="A93" s="202"/>
      <c r="B93" s="31" t="s">
        <v>531</v>
      </c>
      <c r="C93" s="31">
        <v>1</v>
      </c>
      <c r="D93" s="32" t="s">
        <v>532</v>
      </c>
      <c r="E93" s="203"/>
      <c r="F93" s="33" t="s">
        <v>543</v>
      </c>
      <c r="G93" s="203"/>
    </row>
    <row r="94" spans="1:7" ht="45" x14ac:dyDescent="0.25">
      <c r="A94" s="200"/>
      <c r="B94" s="29" t="s">
        <v>533</v>
      </c>
      <c r="C94" s="29">
        <v>1</v>
      </c>
      <c r="D94" s="24" t="s">
        <v>534</v>
      </c>
      <c r="E94" s="201"/>
      <c r="F94" s="24" t="s">
        <v>543</v>
      </c>
      <c r="G94" s="201"/>
    </row>
    <row r="95" spans="1:7" ht="30" x14ac:dyDescent="0.25">
      <c r="A95" s="200"/>
      <c r="B95" s="29" t="s">
        <v>334</v>
      </c>
      <c r="C95" s="29">
        <v>1</v>
      </c>
      <c r="D95" s="30" t="s">
        <v>462</v>
      </c>
      <c r="E95" s="201"/>
      <c r="F95" s="24" t="s">
        <v>543</v>
      </c>
      <c r="G95" s="201"/>
    </row>
    <row r="96" spans="1:7" ht="30" x14ac:dyDescent="0.25">
      <c r="A96" s="200"/>
      <c r="B96" s="29" t="s">
        <v>335</v>
      </c>
      <c r="C96" s="29">
        <v>2</v>
      </c>
      <c r="D96" s="24" t="s">
        <v>527</v>
      </c>
      <c r="E96" s="201"/>
      <c r="F96" s="24" t="s">
        <v>15</v>
      </c>
      <c r="G96" s="201"/>
    </row>
    <row r="97" spans="1:7" ht="30" x14ac:dyDescent="0.25">
      <c r="A97" s="200"/>
      <c r="B97" s="29" t="s">
        <v>336</v>
      </c>
      <c r="C97" s="29">
        <v>1</v>
      </c>
      <c r="D97" s="30" t="s">
        <v>463</v>
      </c>
      <c r="E97" s="201"/>
      <c r="F97" s="24" t="s">
        <v>543</v>
      </c>
      <c r="G97" s="201"/>
    </row>
    <row r="98" spans="1:7" ht="30" x14ac:dyDescent="0.25">
      <c r="A98" s="200"/>
      <c r="B98" s="29" t="s">
        <v>337</v>
      </c>
      <c r="C98" s="29">
        <v>2</v>
      </c>
      <c r="D98" s="24" t="s">
        <v>528</v>
      </c>
      <c r="E98" s="201"/>
      <c r="F98" s="24" t="s">
        <v>15</v>
      </c>
      <c r="G98" s="201"/>
    </row>
    <row r="99" spans="1:7" ht="45" x14ac:dyDescent="0.25">
      <c r="A99" s="200"/>
      <c r="B99" s="29" t="s">
        <v>535</v>
      </c>
      <c r="C99" s="29">
        <v>0.75</v>
      </c>
      <c r="D99" s="24" t="s">
        <v>536</v>
      </c>
      <c r="E99" s="201"/>
      <c r="F99" s="24" t="s">
        <v>15</v>
      </c>
      <c r="G99" s="201"/>
    </row>
    <row r="100" spans="1:7" ht="45" x14ac:dyDescent="0.25">
      <c r="A100" s="200"/>
      <c r="B100" s="29" t="s">
        <v>338</v>
      </c>
      <c r="C100" s="29">
        <v>1</v>
      </c>
      <c r="D100" s="24" t="s">
        <v>529</v>
      </c>
      <c r="E100" s="201"/>
      <c r="F100" s="24" t="s">
        <v>543</v>
      </c>
      <c r="G100" s="201"/>
    </row>
    <row r="101" spans="1:7" ht="45" x14ac:dyDescent="0.25">
      <c r="A101" s="200"/>
      <c r="B101" s="29" t="s">
        <v>339</v>
      </c>
      <c r="C101" s="29">
        <v>1</v>
      </c>
      <c r="D101" s="24" t="s">
        <v>462</v>
      </c>
      <c r="E101" s="201"/>
      <c r="F101" s="24" t="s">
        <v>543</v>
      </c>
      <c r="G101" s="201"/>
    </row>
    <row r="102" spans="1:7" ht="45" x14ac:dyDescent="0.25">
      <c r="A102" s="200"/>
      <c r="B102" s="29" t="s">
        <v>340</v>
      </c>
      <c r="C102" s="29">
        <v>0.5</v>
      </c>
      <c r="D102" s="24" t="s">
        <v>464</v>
      </c>
      <c r="E102" s="201"/>
      <c r="F102" s="24" t="s">
        <v>543</v>
      </c>
      <c r="G102" s="201"/>
    </row>
    <row r="103" spans="1:7" ht="30" x14ac:dyDescent="0.25">
      <c r="A103" s="200"/>
      <c r="B103" s="29" t="s">
        <v>341</v>
      </c>
      <c r="C103" s="29">
        <v>3</v>
      </c>
      <c r="D103" s="24" t="s">
        <v>530</v>
      </c>
      <c r="E103" s="201"/>
      <c r="F103" s="24" t="s">
        <v>15</v>
      </c>
      <c r="G103" s="201"/>
    </row>
    <row r="104" spans="1:7" ht="30" x14ac:dyDescent="0.25">
      <c r="A104" s="200"/>
      <c r="B104" s="29" t="s">
        <v>342</v>
      </c>
      <c r="C104" s="29">
        <v>6</v>
      </c>
      <c r="D104" s="24" t="s">
        <v>465</v>
      </c>
      <c r="E104" s="201"/>
      <c r="F104" s="24" t="s">
        <v>543</v>
      </c>
      <c r="G104" s="201"/>
    </row>
    <row r="105" spans="1:7" ht="30" x14ac:dyDescent="0.25">
      <c r="A105" s="202"/>
      <c r="B105" s="31" t="s">
        <v>537</v>
      </c>
      <c r="C105" s="31">
        <v>1</v>
      </c>
      <c r="D105" s="33" t="s">
        <v>540</v>
      </c>
      <c r="E105" s="203"/>
      <c r="F105" s="33" t="s">
        <v>15</v>
      </c>
      <c r="G105" s="203"/>
    </row>
    <row r="106" spans="1:7" ht="30" x14ac:dyDescent="0.25">
      <c r="A106" s="202"/>
      <c r="B106" s="31" t="s">
        <v>538</v>
      </c>
      <c r="C106" s="31">
        <v>1</v>
      </c>
      <c r="D106" s="33" t="s">
        <v>541</v>
      </c>
      <c r="E106" s="203"/>
      <c r="F106" s="33" t="s">
        <v>543</v>
      </c>
      <c r="G106" s="203"/>
    </row>
    <row r="107" spans="1:7" ht="30" x14ac:dyDescent="0.25">
      <c r="A107" s="202"/>
      <c r="B107" s="31" t="s">
        <v>539</v>
      </c>
      <c r="C107" s="31">
        <v>1</v>
      </c>
      <c r="D107" s="33" t="s">
        <v>542</v>
      </c>
      <c r="E107" s="203"/>
      <c r="F107" s="33" t="s">
        <v>15</v>
      </c>
      <c r="G107" s="203"/>
    </row>
    <row r="108" spans="1:7" ht="30" x14ac:dyDescent="0.25">
      <c r="A108" s="200"/>
      <c r="B108" s="29" t="s">
        <v>343</v>
      </c>
      <c r="C108" s="29">
        <v>1</v>
      </c>
      <c r="D108" s="24" t="s">
        <v>462</v>
      </c>
      <c r="E108" s="201"/>
      <c r="F108" s="24" t="s">
        <v>543</v>
      </c>
      <c r="G108" s="201"/>
    </row>
    <row r="109" spans="1:7" x14ac:dyDescent="0.25">
      <c r="A109" s="34" t="s">
        <v>13</v>
      </c>
      <c r="B109" s="35"/>
      <c r="C109" s="35">
        <f>SUM(C90:C108)</f>
        <v>28.25</v>
      </c>
      <c r="D109" s="24"/>
      <c r="E109" s="24"/>
      <c r="F109" s="24"/>
      <c r="G109" s="24"/>
    </row>
    <row r="110" spans="1:7" ht="27" customHeight="1" x14ac:dyDescent="0.25">
      <c r="A110" s="192" t="s">
        <v>347</v>
      </c>
      <c r="B110" s="51" t="s">
        <v>348</v>
      </c>
      <c r="C110" s="51">
        <v>1</v>
      </c>
      <c r="D110" s="51" t="s">
        <v>492</v>
      </c>
      <c r="E110" s="135" t="s">
        <v>370</v>
      </c>
      <c r="F110" s="191" t="s">
        <v>349</v>
      </c>
      <c r="G110" s="191" t="s">
        <v>369</v>
      </c>
    </row>
    <row r="111" spans="1:7" ht="28.5" customHeight="1" x14ac:dyDescent="0.25">
      <c r="A111" s="158"/>
      <c r="B111" s="51" t="s">
        <v>350</v>
      </c>
      <c r="C111" s="51">
        <v>4</v>
      </c>
      <c r="D111" s="51" t="s">
        <v>492</v>
      </c>
      <c r="E111" s="128"/>
      <c r="F111" s="160"/>
      <c r="G111" s="160"/>
    </row>
    <row r="112" spans="1:7" ht="27.75" customHeight="1" x14ac:dyDescent="0.25">
      <c r="A112" s="158"/>
      <c r="B112" s="51" t="s">
        <v>351</v>
      </c>
      <c r="C112" s="51">
        <v>2</v>
      </c>
      <c r="D112" s="51" t="s">
        <v>492</v>
      </c>
      <c r="E112" s="128"/>
      <c r="F112" s="160"/>
      <c r="G112" s="160"/>
    </row>
    <row r="113" spans="1:7" ht="27" customHeight="1" x14ac:dyDescent="0.25">
      <c r="A113" s="158"/>
      <c r="B113" s="51" t="s">
        <v>352</v>
      </c>
      <c r="C113" s="51">
        <v>4</v>
      </c>
      <c r="D113" s="51" t="s">
        <v>492</v>
      </c>
      <c r="E113" s="128"/>
      <c r="F113" s="160"/>
      <c r="G113" s="160"/>
    </row>
    <row r="114" spans="1:7" ht="28.5" customHeight="1" x14ac:dyDescent="0.25">
      <c r="A114" s="158"/>
      <c r="B114" s="51" t="s">
        <v>353</v>
      </c>
      <c r="C114" s="51">
        <v>3</v>
      </c>
      <c r="D114" s="51" t="s">
        <v>493</v>
      </c>
      <c r="E114" s="128"/>
      <c r="F114" s="160"/>
      <c r="G114" s="160"/>
    </row>
    <row r="115" spans="1:7" ht="32.25" customHeight="1" x14ac:dyDescent="0.25">
      <c r="A115" s="158"/>
      <c r="B115" s="51" t="s">
        <v>354</v>
      </c>
      <c r="C115" s="51">
        <v>1</v>
      </c>
      <c r="D115" s="51" t="s">
        <v>493</v>
      </c>
      <c r="E115" s="128"/>
      <c r="F115" s="160"/>
      <c r="G115" s="160"/>
    </row>
    <row r="116" spans="1:7" ht="28.5" customHeight="1" x14ac:dyDescent="0.25">
      <c r="A116" s="158"/>
      <c r="B116" s="51" t="s">
        <v>355</v>
      </c>
      <c r="C116" s="51">
        <v>8</v>
      </c>
      <c r="D116" s="51" t="s">
        <v>493</v>
      </c>
      <c r="E116" s="128"/>
      <c r="F116" s="160"/>
      <c r="G116" s="160"/>
    </row>
    <row r="117" spans="1:7" ht="27.75" customHeight="1" x14ac:dyDescent="0.25">
      <c r="A117" s="158"/>
      <c r="B117" s="51" t="s">
        <v>494</v>
      </c>
      <c r="C117" s="51">
        <v>2</v>
      </c>
      <c r="D117" s="51" t="s">
        <v>493</v>
      </c>
      <c r="E117" s="128"/>
      <c r="F117" s="160"/>
      <c r="G117" s="160"/>
    </row>
    <row r="118" spans="1:7" ht="30.75" customHeight="1" x14ac:dyDescent="0.25">
      <c r="A118" s="158"/>
      <c r="B118" s="51" t="s">
        <v>356</v>
      </c>
      <c r="C118" s="51">
        <v>6</v>
      </c>
      <c r="D118" s="51" t="s">
        <v>495</v>
      </c>
      <c r="E118" s="128"/>
      <c r="F118" s="160"/>
      <c r="G118" s="160"/>
    </row>
    <row r="119" spans="1:7" ht="42.75" customHeight="1" x14ac:dyDescent="0.25">
      <c r="A119" s="158"/>
      <c r="B119" s="51" t="s">
        <v>357</v>
      </c>
      <c r="C119" s="51">
        <v>3</v>
      </c>
      <c r="D119" s="51" t="s">
        <v>496</v>
      </c>
      <c r="E119" s="128"/>
      <c r="F119" s="160"/>
      <c r="G119" s="160"/>
    </row>
    <row r="120" spans="1:7" ht="42" customHeight="1" x14ac:dyDescent="0.25">
      <c r="A120" s="158"/>
      <c r="B120" s="51" t="s">
        <v>358</v>
      </c>
      <c r="C120" s="51">
        <v>1</v>
      </c>
      <c r="D120" s="51" t="s">
        <v>497</v>
      </c>
      <c r="E120" s="128"/>
      <c r="F120" s="160"/>
      <c r="G120" s="160"/>
    </row>
    <row r="121" spans="1:7" ht="49.5" customHeight="1" x14ac:dyDescent="0.25">
      <c r="A121" s="158"/>
      <c r="B121" s="51" t="s">
        <v>359</v>
      </c>
      <c r="C121" s="51">
        <v>1</v>
      </c>
      <c r="D121" s="51" t="s">
        <v>497</v>
      </c>
      <c r="E121" s="128"/>
      <c r="F121" s="160"/>
      <c r="G121" s="160"/>
    </row>
    <row r="122" spans="1:7" ht="28.5" customHeight="1" x14ac:dyDescent="0.25">
      <c r="A122" s="158"/>
      <c r="B122" s="51" t="s">
        <v>360</v>
      </c>
      <c r="C122" s="51">
        <v>1</v>
      </c>
      <c r="D122" s="51" t="s">
        <v>497</v>
      </c>
      <c r="E122" s="128"/>
      <c r="F122" s="160"/>
      <c r="G122" s="160"/>
    </row>
    <row r="123" spans="1:7" ht="41.25" customHeight="1" x14ac:dyDescent="0.25">
      <c r="A123" s="158"/>
      <c r="B123" s="51" t="s">
        <v>361</v>
      </c>
      <c r="C123" s="51">
        <v>3</v>
      </c>
      <c r="D123" s="36" t="s">
        <v>498</v>
      </c>
      <c r="E123" s="128"/>
      <c r="F123" s="160"/>
      <c r="G123" s="160"/>
    </row>
    <row r="124" spans="1:7" ht="25.5" customHeight="1" x14ac:dyDescent="0.25">
      <c r="A124" s="158"/>
      <c r="B124" s="51" t="s">
        <v>362</v>
      </c>
      <c r="C124" s="51">
        <v>1</v>
      </c>
      <c r="D124" s="51" t="s">
        <v>497</v>
      </c>
      <c r="E124" s="128"/>
      <c r="F124" s="160"/>
      <c r="G124" s="160"/>
    </row>
    <row r="125" spans="1:7" ht="48.75" customHeight="1" x14ac:dyDescent="0.25">
      <c r="A125" s="158"/>
      <c r="B125" s="51" t="s">
        <v>363</v>
      </c>
      <c r="C125" s="51">
        <v>2</v>
      </c>
      <c r="D125" s="36" t="s">
        <v>497</v>
      </c>
      <c r="E125" s="128"/>
      <c r="F125" s="160"/>
      <c r="G125" s="160"/>
    </row>
    <row r="126" spans="1:7" ht="28.5" customHeight="1" x14ac:dyDescent="0.25">
      <c r="A126" s="158"/>
      <c r="B126" s="51" t="s">
        <v>364</v>
      </c>
      <c r="C126" s="51">
        <v>4</v>
      </c>
      <c r="D126" s="36" t="s">
        <v>497</v>
      </c>
      <c r="E126" s="128"/>
      <c r="F126" s="160"/>
      <c r="G126" s="160"/>
    </row>
    <row r="127" spans="1:7" ht="27.75" customHeight="1" x14ac:dyDescent="0.25">
      <c r="A127" s="158"/>
      <c r="B127" s="51" t="s">
        <v>365</v>
      </c>
      <c r="C127" s="51">
        <v>1</v>
      </c>
      <c r="D127" s="36" t="s">
        <v>497</v>
      </c>
      <c r="E127" s="128"/>
      <c r="F127" s="160"/>
      <c r="G127" s="160"/>
    </row>
    <row r="128" spans="1:7" ht="23.25" customHeight="1" x14ac:dyDescent="0.25">
      <c r="A128" s="158"/>
      <c r="B128" s="51" t="s">
        <v>366</v>
      </c>
      <c r="C128" s="51">
        <v>3</v>
      </c>
      <c r="D128" s="36" t="s">
        <v>497</v>
      </c>
      <c r="E128" s="128"/>
      <c r="F128" s="160"/>
      <c r="G128" s="160"/>
    </row>
    <row r="129" spans="1:7" ht="59.25" customHeight="1" x14ac:dyDescent="0.25">
      <c r="A129" s="158"/>
      <c r="B129" s="51" t="s">
        <v>367</v>
      </c>
      <c r="C129" s="51">
        <v>5</v>
      </c>
      <c r="D129" s="36" t="s">
        <v>497</v>
      </c>
      <c r="E129" s="128"/>
      <c r="F129" s="160"/>
      <c r="G129" s="160"/>
    </row>
    <row r="130" spans="1:7" ht="48" customHeight="1" x14ac:dyDescent="0.25">
      <c r="A130" s="158"/>
      <c r="B130" s="51" t="s">
        <v>556</v>
      </c>
      <c r="C130" s="14">
        <v>2</v>
      </c>
      <c r="D130" s="36" t="s">
        <v>497</v>
      </c>
      <c r="E130" s="128"/>
      <c r="F130" s="160"/>
      <c r="G130" s="160"/>
    </row>
    <row r="131" spans="1:7" ht="60" customHeight="1" x14ac:dyDescent="0.25">
      <c r="A131" s="158"/>
      <c r="B131" s="51" t="s">
        <v>368</v>
      </c>
      <c r="C131" s="14">
        <v>1</v>
      </c>
      <c r="D131" s="36" t="s">
        <v>497</v>
      </c>
      <c r="E131" s="128"/>
      <c r="F131" s="160"/>
      <c r="G131" s="160"/>
    </row>
    <row r="132" spans="1:7" ht="50.25" customHeight="1" x14ac:dyDescent="0.25">
      <c r="A132" s="159"/>
      <c r="B132" s="51" t="s">
        <v>557</v>
      </c>
      <c r="C132" s="14">
        <v>1</v>
      </c>
      <c r="D132" s="36" t="s">
        <v>497</v>
      </c>
      <c r="E132" s="129"/>
      <c r="F132" s="161"/>
      <c r="G132" s="161"/>
    </row>
    <row r="133" spans="1:7" x14ac:dyDescent="0.25">
      <c r="A133" s="109" t="s">
        <v>13</v>
      </c>
      <c r="B133" s="108"/>
      <c r="C133" s="109">
        <f>SUM(C110:C132)</f>
        <v>60</v>
      </c>
      <c r="D133" s="37"/>
      <c r="E133" s="37"/>
      <c r="F133" s="37"/>
      <c r="G133" s="38"/>
    </row>
  </sheetData>
  <autoFilter ref="A2:G133"/>
  <mergeCells count="38">
    <mergeCell ref="G32:G39"/>
    <mergeCell ref="E56:E75"/>
    <mergeCell ref="F56:F75"/>
    <mergeCell ref="G56:G75"/>
    <mergeCell ref="A50:A54"/>
    <mergeCell ref="D7:D30"/>
    <mergeCell ref="E50:E54"/>
    <mergeCell ref="F50:F54"/>
    <mergeCell ref="G50:G54"/>
    <mergeCell ref="A32:A39"/>
    <mergeCell ref="D32:D39"/>
    <mergeCell ref="E32:E39"/>
    <mergeCell ref="F32:F39"/>
    <mergeCell ref="G7:G30"/>
    <mergeCell ref="E7:E30"/>
    <mergeCell ref="F7:F30"/>
    <mergeCell ref="A7:A30"/>
    <mergeCell ref="A41:A46"/>
    <mergeCell ref="G41:G46"/>
    <mergeCell ref="F41:F46"/>
    <mergeCell ref="E41:E46"/>
    <mergeCell ref="A3:A5"/>
    <mergeCell ref="F3:F5"/>
    <mergeCell ref="G3:G5"/>
    <mergeCell ref="E3:E5"/>
    <mergeCell ref="G79:G88"/>
    <mergeCell ref="D79:D88"/>
    <mergeCell ref="E79:E88"/>
    <mergeCell ref="F79:F88"/>
    <mergeCell ref="A79:A88"/>
    <mergeCell ref="A56:A75"/>
    <mergeCell ref="G90:G108"/>
    <mergeCell ref="E90:E108"/>
    <mergeCell ref="A90:A108"/>
    <mergeCell ref="A110:A132"/>
    <mergeCell ref="G110:G132"/>
    <mergeCell ref="F110:F132"/>
    <mergeCell ref="E110:E132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Районные ЛПУ</vt:lpstr>
      <vt:lpstr>Республиканские ЛПУ</vt:lpstr>
      <vt:lpstr>Городские ЛПУ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2025-01-15T12:54:24Z</dcterms:modified>
</cp:coreProperties>
</file>