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180" tabRatio="468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Лист1!$A$3:$W$46</definedName>
    <definedName name="Print_Titles" localSheetId="1">Лист1!$A:$A,Лист1!$3:$3</definedName>
    <definedName name="_xlnm.Print_Area" localSheetId="1">Лист1!$A$2:$Q$46</definedName>
  </definedNames>
  <calcPr calcId="145621"/>
</workbook>
</file>

<file path=xl/calcChain.xml><?xml version="1.0" encoding="utf-8"?>
<calcChain xmlns="http://schemas.openxmlformats.org/spreadsheetml/2006/main">
  <c r="B14" i="1" l="1"/>
  <c r="B20" i="1"/>
  <c r="I4" i="1" l="1"/>
  <c r="C4" i="1"/>
  <c r="B21" i="1" l="1"/>
  <c r="B18" i="1" l="1"/>
  <c r="B5" i="1" l="1"/>
  <c r="B32" i="1" l="1"/>
  <c r="T5" i="5" l="1"/>
  <c r="S5" i="5"/>
  <c r="Q4" i="1"/>
  <c r="R5" i="5" s="1"/>
  <c r="P4" i="1"/>
  <c r="Q5" i="5" s="1"/>
  <c r="O4" i="1"/>
  <c r="P5" i="5" s="1"/>
  <c r="N4" i="1"/>
  <c r="M4" i="1"/>
  <c r="N5" i="5" s="1"/>
  <c r="L4" i="1"/>
  <c r="M5" i="5" s="1"/>
  <c r="L5" i="5"/>
  <c r="K4" i="1"/>
  <c r="K5" i="5" s="1"/>
  <c r="J4" i="1"/>
  <c r="J5" i="5" s="1"/>
  <c r="I5" i="5"/>
  <c r="H4" i="1"/>
  <c r="H5" i="5" s="1"/>
  <c r="G4" i="1"/>
  <c r="F4" i="1"/>
  <c r="F5" i="5" s="1"/>
  <c r="E4" i="1"/>
  <c r="E5" i="5" s="1"/>
  <c r="D4" i="1"/>
  <c r="C8" i="5"/>
  <c r="C44" i="1"/>
  <c r="C7" i="5" s="1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44" i="1"/>
  <c r="D7" i="5" s="1"/>
  <c r="E44" i="1"/>
  <c r="E7" i="5" s="1"/>
  <c r="F44" i="1"/>
  <c r="F7" i="5" s="1"/>
  <c r="G44" i="1"/>
  <c r="H44" i="1"/>
  <c r="I44" i="1"/>
  <c r="I7" i="5" s="1"/>
  <c r="J44" i="1"/>
  <c r="K44" i="1"/>
  <c r="L7" i="5"/>
  <c r="L44" i="1"/>
  <c r="M7" i="5" s="1"/>
  <c r="M44" i="1"/>
  <c r="N7" i="5" s="1"/>
  <c r="N44" i="1"/>
  <c r="O7" i="5" s="1"/>
  <c r="O44" i="1"/>
  <c r="P7" i="5" s="1"/>
  <c r="P44" i="1"/>
  <c r="Q7" i="5" s="1"/>
  <c r="Q44" i="1"/>
  <c r="R7" i="5" s="1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6" i="5" l="1"/>
  <c r="D5" i="5"/>
  <c r="B4" i="1"/>
  <c r="O5" i="5"/>
  <c r="O4" i="5"/>
  <c r="C5" i="5"/>
  <c r="G5" i="5"/>
  <c r="G4" i="5"/>
  <c r="J4" i="5"/>
  <c r="J7" i="5"/>
  <c r="Q4" i="5"/>
  <c r="Q8" i="5"/>
  <c r="H4" i="5"/>
  <c r="H7" i="5"/>
  <c r="S4" i="5"/>
  <c r="S7" i="5"/>
  <c r="K4" i="5"/>
  <c r="K7" i="5"/>
  <c r="G7" i="5"/>
  <c r="E4" i="5"/>
  <c r="P4" i="5"/>
  <c r="I4" i="5"/>
  <c r="L4" i="5"/>
  <c r="R4" i="5"/>
  <c r="D4" i="5"/>
  <c r="M4" i="5"/>
  <c r="N4" i="5"/>
  <c r="F4" i="5"/>
  <c r="T4" i="5"/>
  <c r="B44" i="1"/>
  <c r="B7" i="5" s="1"/>
  <c r="B9" i="5"/>
  <c r="B8" i="5"/>
  <c r="B6" i="5"/>
  <c r="B37" i="1" l="1"/>
  <c r="B15" i="1" l="1"/>
  <c r="B43" i="1" l="1"/>
  <c r="B42" i="1"/>
  <c r="B41" i="1"/>
  <c r="B40" i="1"/>
  <c r="B39" i="1"/>
  <c r="B38" i="1"/>
  <c r="B36" i="1"/>
  <c r="B35" i="1"/>
  <c r="B34" i="1"/>
  <c r="B33" i="1"/>
  <c r="B31" i="1"/>
  <c r="B30" i="1"/>
  <c r="B29" i="1"/>
  <c r="B28" i="1"/>
  <c r="B27" i="1"/>
  <c r="B26" i="1"/>
  <c r="B25" i="1"/>
  <c r="B24" i="1"/>
  <c r="B23" i="1"/>
  <c r="B22" i="1"/>
  <c r="B19" i="1"/>
  <c r="B17" i="1"/>
  <c r="B16" i="1"/>
  <c r="B13" i="1"/>
  <c r="B12" i="1"/>
  <c r="B11" i="1"/>
  <c r="B10" i="1"/>
  <c r="B9" i="1"/>
  <c r="B8" i="1"/>
  <c r="B7" i="1"/>
  <c r="B6" i="1"/>
  <c r="B5" i="5" l="1"/>
  <c r="B11" i="5" l="1"/>
  <c r="C10" i="5" l="1"/>
  <c r="B10" i="5"/>
  <c r="B4" i="5" l="1"/>
  <c r="C4" i="5"/>
</calcChain>
</file>

<file path=xl/sharedStrings.xml><?xml version="1.0" encoding="utf-8"?>
<sst xmlns="http://schemas.openxmlformats.org/spreadsheetml/2006/main" count="89" uniqueCount="84">
  <si>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</si>
  <si>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</si>
  <si>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</si>
  <si>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</si>
  <si>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</si>
  <si>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</si>
  <si>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</si>
  <si>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</si>
  <si>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</si>
  <si>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</si>
  <si>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</si>
  <si>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</si>
  <si>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</si>
  <si>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</si>
  <si>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</si>
  <si>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</si>
  <si>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</si>
  <si>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</si>
  <si>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</si>
  <si>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</si>
  <si>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</si>
  <si>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</si>
  <si>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Врач-гастроэнтеролог</t>
  </si>
  <si>
    <t>Врач-инфекционист</t>
  </si>
  <si>
    <t>Врач клинической лабораторной диагностики</t>
  </si>
  <si>
    <t>Врач-методист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</si>
  <si>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</si>
  <si>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</si>
  <si>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</si>
  <si>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</si>
  <si>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</si>
  <si>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Врач-педиатр</t>
  </si>
  <si>
    <t>Врач-педиатр участковый</t>
  </si>
  <si>
    <t>Врач по спортивной медицине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</si>
  <si>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</si>
  <si>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</si>
  <si>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</si>
  <si>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</si>
  <si>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Врач-рентгенолог</t>
  </si>
  <si>
    <t>Врач стоматолог</t>
  </si>
  <si>
    <t>Врач-стоматолог-детский</t>
  </si>
  <si>
    <t>Врач-статистик</t>
  </si>
  <si>
    <t>Врач-судебно-медицинский эксперт</t>
  </si>
  <si>
    <t>Врач-терапевт</t>
  </si>
  <si>
    <t>Врач-терапевт участковый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</si>
  <si>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</si>
  <si>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</si>
  <si>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</si>
  <si>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</si>
  <si>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</si>
  <si>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</si>
  <si>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</si>
  <si>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</si>
  <si>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</si>
  <si>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</si>
  <si>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t>Заместитель руководителя (начальника) медицинской организации</t>
  </si>
  <si>
    <t>Врач-офтальмолог (оперирующий)</t>
  </si>
  <si>
    <t>Врач-фтизиатр участковый</t>
  </si>
  <si>
    <t>ГБУЗ «Магаданский областной центр охраны материнства и детства»</t>
  </si>
  <si>
    <t>врач-терапевт</t>
  </si>
  <si>
    <t>врач-акушер-гинеколог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</si>
  <si>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</si>
  <si>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</si>
  <si>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</si>
  <si>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</si>
  <si>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</si>
  <si>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</si>
  <si>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</si>
  <si>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</si>
  <si>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Ваач-по паллиативной помощи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</si>
  <si>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</si>
  <si>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</si>
  <si>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</si>
  <si>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</si>
  <si>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</si>
  <si>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</si>
  <si>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</si>
  <si>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</si>
  <si>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</si>
  <si>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</si>
  <si>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</si>
  <si>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</si>
  <si>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</si>
  <si>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 xml:space="preserve">Вакантные ставки врачей в медицинских организациях, подведомственных министерству здравоохранения и демографической политики Магаданской области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</si>
</sst>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FFB9"/>
        <bgColor theme="9" tint="0.79998168889431442"/>
      </patternFill>
    </fill>
    <fill>
      <patternFill patternType="solid">
        <fgColor rgb="FFFFFFB9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7" fillId="13" borderId="2" xfId="0" applyFont="1" applyFill="1" applyBorder="1" applyAlignment="1">
      <alignment horizontal="center" vertical="center" textRotation="90" wrapText="1"/>
    </xf>
    <xf numFmtId="0" fontId="8" fillId="7" borderId="1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" fillId="22" borderId="11" xfId="0" applyFont="1" applyFill="1" applyBorder="1" applyAlignment="1">
      <alignment horizontal="left" vertical="center" wrapText="1"/>
    </xf>
    <xf numFmtId="0" fontId="4" fillId="22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4" borderId="2" xfId="0" applyFont="1" applyFill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9" fillId="8" borderId="13" xfId="0" applyNumberFormat="1" applyFont="1" applyFill="1" applyBorder="1" applyAlignment="1">
      <alignment horizontal="center" vertical="center"/>
    </xf>
    <xf numFmtId="0" fontId="9" fillId="16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2" fontId="9" fillId="21" borderId="5" xfId="0" applyNumberFormat="1" applyFont="1" applyFill="1" applyBorder="1" applyAlignment="1">
      <alignment horizontal="center"/>
    </xf>
    <xf numFmtId="2" fontId="9" fillId="21" borderId="7" xfId="0" applyNumberFormat="1" applyFont="1" applyFill="1" applyBorder="1" applyAlignment="1">
      <alignment horizontal="center"/>
    </xf>
    <xf numFmtId="2" fontId="9" fillId="23" borderId="5" xfId="0" applyNumberFormat="1" applyFont="1" applyFill="1" applyBorder="1" applyAlignment="1">
      <alignment horizontal="center"/>
    </xf>
    <xf numFmtId="2" fontId="9" fillId="23" borderId="7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18" borderId="2" xfId="0" applyNumberFormat="1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 wrapText="1"/>
    </xf>
    <xf numFmtId="2" fontId="7" fillId="19" borderId="2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 vertical="center" wrapText="1"/>
    </xf>
    <xf numFmtId="2" fontId="7" fillId="9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left" vertical="center" wrapText="1"/>
    </xf>
    <xf numFmtId="2" fontId="7" fillId="8" borderId="13" xfId="0" applyNumberFormat="1" applyFont="1" applyFill="1" applyBorder="1" applyAlignment="1">
      <alignment horizontal="center" vertical="center"/>
    </xf>
    <xf numFmtId="2" fontId="7" fillId="16" borderId="13" xfId="0" applyNumberFormat="1" applyFont="1" applyFill="1" applyBorder="1" applyAlignment="1">
      <alignment horizontal="center" vertical="center"/>
    </xf>
    <xf numFmtId="2" fontId="7" fillId="16" borderId="9" xfId="0" applyNumberFormat="1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center" vertical="center" wrapText="1"/>
    </xf>
    <xf numFmtId="2" fontId="7" fillId="26" borderId="15" xfId="0" applyNumberFormat="1" applyFont="1" applyFill="1" applyBorder="1" applyAlignment="1">
      <alignment horizontal="center" vertical="center"/>
    </xf>
    <xf numFmtId="2" fontId="7" fillId="24" borderId="15" xfId="0" applyNumberFormat="1" applyFont="1" applyFill="1" applyBorder="1" applyAlignment="1">
      <alignment horizontal="center" vertical="center"/>
    </xf>
    <xf numFmtId="2" fontId="7" fillId="25" borderId="16" xfId="0" applyNumberFormat="1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left" vertical="center" wrapText="1"/>
    </xf>
    <xf numFmtId="2" fontId="7" fillId="11" borderId="13" xfId="0" applyNumberFormat="1" applyFont="1" applyFill="1" applyBorder="1" applyAlignment="1">
      <alignment horizontal="center" vertical="center"/>
    </xf>
    <xf numFmtId="2" fontId="7" fillId="10" borderId="13" xfId="0" applyNumberFormat="1" applyFont="1" applyFill="1" applyBorder="1" applyAlignment="1">
      <alignment horizontal="center" vertical="center"/>
    </xf>
    <xf numFmtId="2" fontId="7" fillId="15" borderId="9" xfId="0" applyNumberFormat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 wrapText="1"/>
    </xf>
    <xf numFmtId="2" fontId="7" fillId="20" borderId="13" xfId="0" applyNumberFormat="1" applyFont="1" applyFill="1" applyBorder="1" applyAlignment="1">
      <alignment horizontal="center" vertical="center"/>
    </xf>
    <xf numFmtId="2" fontId="7" fillId="17" borderId="13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vertical="center" wrapText="1"/>
    </xf>
    <xf numFmtId="2" fontId="7" fillId="5" borderId="13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9" fillId="27" borderId="4" xfId="0" applyFont="1" applyFill="1" applyBorder="1" applyAlignment="1">
      <alignment horizontal="center" vertical="center" wrapText="1"/>
    </xf>
    <xf numFmtId="2" fontId="9" fillId="27" borderId="2" xfId="0" applyNumberFormat="1" applyFont="1" applyFill="1" applyBorder="1" applyAlignment="1">
      <alignment horizontal="center"/>
    </xf>
    <xf numFmtId="0" fontId="12" fillId="28" borderId="7" xfId="0" applyFont="1" applyFill="1" applyBorder="1" applyAlignment="1">
      <alignment horizontal="center"/>
    </xf>
    <xf numFmtId="2" fontId="12" fillId="0" borderId="7" xfId="0" applyNumberFormat="1" applyFont="1" applyFill="1" applyBorder="1" applyAlignment="1">
      <alignment horizontal="center"/>
    </xf>
    <xf numFmtId="0" fontId="7" fillId="29" borderId="2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66">
        <v>45627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ht="30.75" customHeight="1" thickBot="1" x14ac:dyDescent="0.3">
      <c r="A2" s="65" t="s">
        <v>68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245.25" thickBot="1" x14ac:dyDescent="0.3">
      <c r="A3" s="1"/>
      <c r="B3" s="6" t="s">
        <v>64</v>
      </c>
      <c r="C3" s="15" t="s">
        <v>0</v>
      </c>
      <c r="D3" s="16" t="s">
        <v>58</v>
      </c>
      <c r="E3" s="15" t="s">
        <v>1</v>
      </c>
      <c r="F3" s="16" t="s">
        <v>2</v>
      </c>
      <c r="G3" s="15" t="s">
        <v>3</v>
      </c>
      <c r="H3" s="15" t="s">
        <v>4</v>
      </c>
      <c r="I3" s="15" t="s">
        <v>5</v>
      </c>
      <c r="J3" s="15" t="s">
        <v>6</v>
      </c>
      <c r="K3" s="16" t="s">
        <v>7</v>
      </c>
      <c r="L3" s="16" t="s">
        <v>8</v>
      </c>
      <c r="M3" s="16" t="s">
        <v>9</v>
      </c>
      <c r="N3" s="16" t="s">
        <v>10</v>
      </c>
      <c r="O3" s="16" t="s">
        <v>11</v>
      </c>
      <c r="P3" s="16" t="s">
        <v>12</v>
      </c>
      <c r="Q3" s="16" t="s">
        <v>13</v>
      </c>
      <c r="R3" s="16" t="s">
        <v>14</v>
      </c>
      <c r="S3" s="15" t="s">
        <v>15</v>
      </c>
      <c r="T3" s="17" t="s">
        <v>16</v>
      </c>
    </row>
    <row r="4" spans="1:20" ht="33.75" thickBot="1" x14ac:dyDescent="0.3">
      <c r="A4" s="2" t="s">
        <v>67</v>
      </c>
      <c r="B4" s="34" t="e">
        <f>Лист1!#REF!</f>
        <v>#REF!</v>
      </c>
      <c r="C4" s="34" t="e">
        <f>Лист1!#REF!</f>
        <v>#REF!</v>
      </c>
      <c r="D4" s="34" t="e">
        <f>Лист1!#REF!</f>
        <v>#REF!</v>
      </c>
      <c r="E4" s="34" t="e">
        <f>Лист1!#REF!</f>
        <v>#REF!</v>
      </c>
      <c r="F4" s="34" t="e">
        <f>Лист1!#REF!</f>
        <v>#REF!</v>
      </c>
      <c r="G4" s="34" t="e">
        <f>Лист1!#REF!</f>
        <v>#REF!</v>
      </c>
      <c r="H4" s="34" t="e">
        <f>Лист1!#REF!</f>
        <v>#REF!</v>
      </c>
      <c r="I4" s="34" t="e">
        <f>Лист1!#REF!</f>
        <v>#REF!</v>
      </c>
      <c r="J4" s="34" t="e">
        <f>Лист1!#REF!</f>
        <v>#REF!</v>
      </c>
      <c r="K4" s="34" t="e">
        <f>Лист1!#REF!</f>
        <v>#REF!</v>
      </c>
      <c r="L4" s="34" t="e">
        <f>Лист1!#REF!</f>
        <v>#REF!</v>
      </c>
      <c r="M4" s="34" t="e">
        <f>Лист1!#REF!</f>
        <v>#REF!</v>
      </c>
      <c r="N4" s="34" t="e">
        <f>Лист1!#REF!</f>
        <v>#REF!</v>
      </c>
      <c r="O4" s="34" t="e">
        <f>Лист1!#REF!</f>
        <v>#REF!</v>
      </c>
      <c r="P4" s="34" t="e">
        <f>Лист1!#REF!</f>
        <v>#REF!</v>
      </c>
      <c r="Q4" s="34" t="e">
        <f>Лист1!#REF!</f>
        <v>#REF!</v>
      </c>
      <c r="R4" s="34" t="e">
        <f>Лист1!#REF!</f>
        <v>#REF!</v>
      </c>
      <c r="S4" s="34" t="e">
        <f>Лист1!#REF!</f>
        <v>#REF!</v>
      </c>
      <c r="T4" s="35" t="e">
        <f>Лист1!#REF!</f>
        <v>#REF!</v>
      </c>
    </row>
    <row r="5" spans="1:20" ht="16.5" thickBot="1" x14ac:dyDescent="0.3">
      <c r="A5" s="36" t="s">
        <v>18</v>
      </c>
      <c r="B5" s="37">
        <f>Лист1!B4</f>
        <v>123.25</v>
      </c>
      <c r="C5" s="37">
        <f>Лист1!C4</f>
        <v>28</v>
      </c>
      <c r="D5" s="37">
        <f>Лист1!D4</f>
        <v>19</v>
      </c>
      <c r="E5" s="37">
        <f>Лист1!E4</f>
        <v>3</v>
      </c>
      <c r="F5" s="37">
        <f>Лист1!F4</f>
        <v>4</v>
      </c>
      <c r="G5" s="37">
        <f>Лист1!G4</f>
        <v>13.5</v>
      </c>
      <c r="H5" s="37">
        <f>Лист1!H4</f>
        <v>1.5</v>
      </c>
      <c r="I5" s="37">
        <f>Лист1!I4</f>
        <v>15</v>
      </c>
      <c r="J5" s="37">
        <f>Лист1!J4</f>
        <v>12</v>
      </c>
      <c r="K5" s="37">
        <f>Лист1!K4</f>
        <v>4</v>
      </c>
      <c r="L5" s="37" t="e">
        <f>Лист1!#REF!</f>
        <v>#REF!</v>
      </c>
      <c r="M5" s="37">
        <f>Лист1!L4</f>
        <v>1.25</v>
      </c>
      <c r="N5" s="37">
        <f>Лист1!M4</f>
        <v>1</v>
      </c>
      <c r="O5" s="37">
        <f>Лист1!N4</f>
        <v>5</v>
      </c>
      <c r="P5" s="37">
        <f>Лист1!O4</f>
        <v>4</v>
      </c>
      <c r="Q5" s="37">
        <f>Лист1!P4</f>
        <v>8</v>
      </c>
      <c r="R5" s="37">
        <f>Лист1!Q4</f>
        <v>4</v>
      </c>
      <c r="S5" s="37" t="e">
        <f>Лист1!#REF!</f>
        <v>#REF!</v>
      </c>
      <c r="T5" s="37" t="e">
        <f>Лист1!#REF!</f>
        <v>#REF!</v>
      </c>
    </row>
    <row r="6" spans="1:20" ht="43.5" thickBot="1" x14ac:dyDescent="0.3">
      <c r="A6" s="38" t="s">
        <v>61</v>
      </c>
      <c r="B6" s="39" t="e">
        <f>Лист1!#REF!</f>
        <v>#REF!</v>
      </c>
      <c r="C6" s="40" t="e">
        <f>Лист1!#REF!</f>
        <v>#REF!</v>
      </c>
      <c r="D6" s="40" t="e">
        <f>Лист1!#REF!</f>
        <v>#REF!</v>
      </c>
      <c r="E6" s="40" t="e">
        <f>Лист1!#REF!</f>
        <v>#REF!</v>
      </c>
      <c r="F6" s="40" t="e">
        <f>Лист1!#REF!</f>
        <v>#REF!</v>
      </c>
      <c r="G6" s="40" t="e">
        <f>Лист1!#REF!</f>
        <v>#REF!</v>
      </c>
      <c r="H6" s="40" t="e">
        <f>Лист1!#REF!</f>
        <v>#REF!</v>
      </c>
      <c r="I6" s="40" t="e">
        <f>Лист1!#REF!</f>
        <v>#REF!</v>
      </c>
      <c r="J6" s="40" t="e">
        <f>Лист1!#REF!</f>
        <v>#REF!</v>
      </c>
      <c r="K6" s="40" t="e">
        <f>Лист1!#REF!</f>
        <v>#REF!</v>
      </c>
      <c r="L6" s="40" t="e">
        <f>Лист1!#REF!</f>
        <v>#REF!</v>
      </c>
      <c r="M6" s="40" t="e">
        <f>Лист1!#REF!</f>
        <v>#REF!</v>
      </c>
      <c r="N6" s="40" t="e">
        <f>Лист1!#REF!</f>
        <v>#REF!</v>
      </c>
      <c r="O6" s="40" t="e">
        <f>Лист1!#REF!</f>
        <v>#REF!</v>
      </c>
      <c r="P6" s="40" t="e">
        <f>Лист1!#REF!</f>
        <v>#REF!</v>
      </c>
      <c r="Q6" s="40" t="e">
        <f>Лист1!#REF!</f>
        <v>#REF!</v>
      </c>
      <c r="R6" s="40" t="e">
        <f>Лист1!#REF!</f>
        <v>#REF!</v>
      </c>
      <c r="S6" s="40" t="e">
        <f>Лист1!#REF!</f>
        <v>#REF!</v>
      </c>
      <c r="T6" s="40" t="e">
        <f>Лист1!#REF!</f>
        <v>#REF!</v>
      </c>
    </row>
    <row r="7" spans="1:20" ht="29.25" thickBot="1" x14ac:dyDescent="0.3">
      <c r="A7" s="41" t="s">
        <v>65</v>
      </c>
      <c r="B7" s="42">
        <f>Лист1!B44</f>
        <v>0</v>
      </c>
      <c r="C7" s="43">
        <f>Лист1!C44</f>
        <v>0</v>
      </c>
      <c r="D7" s="43">
        <f>Лист1!D44</f>
        <v>0</v>
      </c>
      <c r="E7" s="43">
        <f>Лист1!E44</f>
        <v>0</v>
      </c>
      <c r="F7" s="43">
        <f>Лист1!F44</f>
        <v>0</v>
      </c>
      <c r="G7" s="43">
        <f>Лист1!G44</f>
        <v>0</v>
      </c>
      <c r="H7" s="43">
        <f>Лист1!H44</f>
        <v>0</v>
      </c>
      <c r="I7" s="43">
        <f>Лист1!I44</f>
        <v>0</v>
      </c>
      <c r="J7" s="43">
        <f>Лист1!J44</f>
        <v>0</v>
      </c>
      <c r="K7" s="43">
        <f>Лист1!K44</f>
        <v>0</v>
      </c>
      <c r="L7" s="43" t="e">
        <f>Лист1!#REF!</f>
        <v>#REF!</v>
      </c>
      <c r="M7" s="43">
        <f>Лист1!L44</f>
        <v>0</v>
      </c>
      <c r="N7" s="43">
        <f>Лист1!M44</f>
        <v>0</v>
      </c>
      <c r="O7" s="43">
        <f>Лист1!N44</f>
        <v>0</v>
      </c>
      <c r="P7" s="43">
        <f>Лист1!O44</f>
        <v>0</v>
      </c>
      <c r="Q7" s="43">
        <f>Лист1!P44</f>
        <v>0</v>
      </c>
      <c r="R7" s="43">
        <f>Лист1!Q44</f>
        <v>0</v>
      </c>
      <c r="S7" s="43" t="e">
        <f>Лист1!#REF!</f>
        <v>#REF!</v>
      </c>
      <c r="T7" s="44" t="e">
        <f>Лист1!#REF!</f>
        <v>#REF!</v>
      </c>
    </row>
    <row r="8" spans="1:20" ht="29.25" thickBot="1" x14ac:dyDescent="0.3">
      <c r="A8" s="45" t="s">
        <v>62</v>
      </c>
      <c r="B8" s="46" t="e">
        <f>Лист1!#REF!</f>
        <v>#REF!</v>
      </c>
      <c r="C8" s="47" t="e">
        <f>Лист1!#REF!</f>
        <v>#REF!</v>
      </c>
      <c r="D8" s="47" t="e">
        <f>Лист1!#REF!</f>
        <v>#REF!</v>
      </c>
      <c r="E8" s="47" t="e">
        <f>Лист1!#REF!</f>
        <v>#REF!</v>
      </c>
      <c r="F8" s="47" t="e">
        <f>Лист1!#REF!</f>
        <v>#REF!</v>
      </c>
      <c r="G8" s="47" t="e">
        <f>Лист1!#REF!</f>
        <v>#REF!</v>
      </c>
      <c r="H8" s="47" t="e">
        <f>Лист1!#REF!</f>
        <v>#REF!</v>
      </c>
      <c r="I8" s="47" t="e">
        <f>Лист1!#REF!</f>
        <v>#REF!</v>
      </c>
      <c r="J8" s="47" t="e">
        <f>Лист1!#REF!</f>
        <v>#REF!</v>
      </c>
      <c r="K8" s="47" t="e">
        <f>Лист1!#REF!</f>
        <v>#REF!</v>
      </c>
      <c r="L8" s="47" t="e">
        <f>Лист1!#REF!</f>
        <v>#REF!</v>
      </c>
      <c r="M8" s="47" t="e">
        <f>Лист1!#REF!</f>
        <v>#REF!</v>
      </c>
      <c r="N8" s="47" t="e">
        <f>Лист1!#REF!</f>
        <v>#REF!</v>
      </c>
      <c r="O8" s="47" t="e">
        <f>Лист1!#REF!</f>
        <v>#REF!</v>
      </c>
      <c r="P8" s="47" t="e">
        <f>Лист1!#REF!</f>
        <v>#REF!</v>
      </c>
      <c r="Q8" s="47" t="e">
        <f>Лист1!#REF!</f>
        <v>#REF!</v>
      </c>
      <c r="R8" s="47" t="e">
        <f>Лист1!#REF!</f>
        <v>#REF!</v>
      </c>
      <c r="S8" s="47" t="e">
        <f>Лист1!#REF!</f>
        <v>#REF!</v>
      </c>
      <c r="T8" s="48" t="e">
        <f>Лист1!#REF!</f>
        <v>#REF!</v>
      </c>
    </row>
    <row r="9" spans="1:20" ht="29.25" thickBot="1" x14ac:dyDescent="0.3">
      <c r="A9" s="49" t="s">
        <v>63</v>
      </c>
      <c r="B9" s="50" t="e">
        <f>Лист1!#REF!</f>
        <v>#REF!</v>
      </c>
      <c r="C9" s="51" t="e">
        <f>Лист1!#REF!</f>
        <v>#REF!</v>
      </c>
      <c r="D9" s="51" t="e">
        <f>Лист1!#REF!</f>
        <v>#REF!</v>
      </c>
      <c r="E9" s="51" t="e">
        <f>Лист1!#REF!</f>
        <v>#REF!</v>
      </c>
      <c r="F9" s="51" t="e">
        <f>Лист1!#REF!</f>
        <v>#REF!</v>
      </c>
      <c r="G9" s="51" t="e">
        <f>Лист1!#REF!</f>
        <v>#REF!</v>
      </c>
      <c r="H9" s="51" t="e">
        <f>Лист1!#REF!</f>
        <v>#REF!</v>
      </c>
      <c r="I9" s="51" t="e">
        <f>Лист1!#REF!</f>
        <v>#REF!</v>
      </c>
      <c r="J9" s="51" t="e">
        <f>Лист1!#REF!</f>
        <v>#REF!</v>
      </c>
      <c r="K9" s="51" t="e">
        <f>Лист1!#REF!</f>
        <v>#REF!</v>
      </c>
      <c r="L9" s="51" t="e">
        <f>Лист1!#REF!</f>
        <v>#REF!</v>
      </c>
      <c r="M9" s="51" t="e">
        <f>Лист1!#REF!</f>
        <v>#REF!</v>
      </c>
      <c r="N9" s="51" t="e">
        <f>Лист1!#REF!</f>
        <v>#REF!</v>
      </c>
      <c r="O9" s="51" t="e">
        <f>Лист1!#REF!</f>
        <v>#REF!</v>
      </c>
      <c r="P9" s="51" t="e">
        <f>Лист1!#REF!</f>
        <v>#REF!</v>
      </c>
      <c r="Q9" s="51" t="e">
        <f>Лист1!#REF!</f>
        <v>#REF!</v>
      </c>
      <c r="R9" s="51" t="e">
        <f>Лист1!#REF!</f>
        <v>#REF!</v>
      </c>
      <c r="S9" s="51" t="e">
        <f>Лист1!#REF!</f>
        <v>#REF!</v>
      </c>
      <c r="T9" s="52" t="e">
        <f t="shared" ref="T9" si="0">SUM(T10:T11)</f>
        <v>#REF!</v>
      </c>
    </row>
    <row r="10" spans="1:20" ht="16.5" thickBot="1" x14ac:dyDescent="0.3">
      <c r="A10" s="53" t="s">
        <v>66</v>
      </c>
      <c r="B10" s="54" t="e">
        <f>Лист1!#REF!</f>
        <v>#REF!</v>
      </c>
      <c r="C10" s="55" t="e">
        <f>Лист1!#REF!</f>
        <v>#REF!</v>
      </c>
      <c r="D10" s="55" t="e">
        <f>Лист1!#REF!</f>
        <v>#REF!</v>
      </c>
      <c r="E10" s="55" t="e">
        <f>Лист1!#REF!</f>
        <v>#REF!</v>
      </c>
      <c r="F10" s="55" t="e">
        <f>Лист1!#REF!</f>
        <v>#REF!</v>
      </c>
      <c r="G10" s="55" t="e">
        <f>Лист1!#REF!</f>
        <v>#REF!</v>
      </c>
      <c r="H10" s="55" t="e">
        <f>Лист1!#REF!</f>
        <v>#REF!</v>
      </c>
      <c r="I10" s="55" t="e">
        <f>Лист1!#REF!</f>
        <v>#REF!</v>
      </c>
      <c r="J10" s="55" t="e">
        <f>Лист1!#REF!</f>
        <v>#REF!</v>
      </c>
      <c r="K10" s="55" t="e">
        <f>Лист1!#REF!</f>
        <v>#REF!</v>
      </c>
      <c r="L10" s="55" t="e">
        <f>Лист1!#REF!</f>
        <v>#REF!</v>
      </c>
      <c r="M10" s="55" t="e">
        <f>Лист1!#REF!</f>
        <v>#REF!</v>
      </c>
      <c r="N10" s="55" t="e">
        <f>Лист1!#REF!</f>
        <v>#REF!</v>
      </c>
      <c r="O10" s="55" t="e">
        <f>Лист1!#REF!</f>
        <v>#REF!</v>
      </c>
      <c r="P10" s="55" t="e">
        <f>Лист1!#REF!</f>
        <v>#REF!</v>
      </c>
      <c r="Q10" s="55" t="e">
        <f>Лист1!#REF!</f>
        <v>#REF!</v>
      </c>
      <c r="R10" s="55" t="e">
        <f>Лист1!#REF!</f>
        <v>#REF!</v>
      </c>
      <c r="S10" s="55" t="e">
        <f>Лист1!#REF!</f>
        <v>#REF!</v>
      </c>
      <c r="T10" s="56" t="e">
        <f t="shared" ref="T10" si="1">SUM(T11:T46)</f>
        <v>#REF!</v>
      </c>
    </row>
    <row r="11" spans="1:20" ht="16.5" thickBot="1" x14ac:dyDescent="0.3">
      <c r="A11" s="57" t="s">
        <v>19</v>
      </c>
      <c r="B11" s="58" t="e">
        <f>Лист1!#REF!</f>
        <v>#REF!</v>
      </c>
      <c r="C11" s="58" t="e">
        <f>Лист1!#REF!</f>
        <v>#REF!</v>
      </c>
      <c r="D11" s="58" t="e">
        <f>Лист1!#REF!</f>
        <v>#REF!</v>
      </c>
      <c r="E11" s="58" t="e">
        <f>Лист1!#REF!</f>
        <v>#REF!</v>
      </c>
      <c r="F11" s="58" t="e">
        <f>Лист1!#REF!</f>
        <v>#REF!</v>
      </c>
      <c r="G11" s="58" t="e">
        <f>Лист1!#REF!</f>
        <v>#REF!</v>
      </c>
      <c r="H11" s="58" t="e">
        <f>Лист1!#REF!</f>
        <v>#REF!</v>
      </c>
      <c r="I11" s="58" t="e">
        <f>Лист1!#REF!</f>
        <v>#REF!</v>
      </c>
      <c r="J11" s="58" t="e">
        <f>Лист1!#REF!</f>
        <v>#REF!</v>
      </c>
      <c r="K11" s="58" t="e">
        <f>Лист1!#REF!</f>
        <v>#REF!</v>
      </c>
      <c r="L11" s="58" t="e">
        <f>Лист1!#REF!</f>
        <v>#REF!</v>
      </c>
      <c r="M11" s="58" t="e">
        <f>Лист1!#REF!</f>
        <v>#REF!</v>
      </c>
      <c r="N11" s="58" t="e">
        <f>Лист1!#REF!</f>
        <v>#REF!</v>
      </c>
      <c r="O11" s="58" t="e">
        <f>Лист1!#REF!</f>
        <v>#REF!</v>
      </c>
      <c r="P11" s="58" t="e">
        <f>Лист1!#REF!</f>
        <v>#REF!</v>
      </c>
      <c r="Q11" s="58" t="e">
        <f>Лист1!#REF!</f>
        <v>#REF!</v>
      </c>
      <c r="R11" s="58" t="e">
        <f>Лист1!#REF!</f>
        <v>#REF!</v>
      </c>
      <c r="S11" s="58" t="e">
        <f>Лист1!#REF!</f>
        <v>#REF!</v>
      </c>
      <c r="T11" s="59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Z46"/>
  <sheetViews>
    <sheetView tabSelected="1" zoomScaleNormal="100" workbookViewId="0">
      <pane ySplit="3" topLeftCell="A4" activePane="bottomLeft" state="frozen"/>
      <selection pane="bottomLeft" activeCell="D12" sqref="D12"/>
    </sheetView>
  </sheetViews>
  <sheetFormatPr defaultRowHeight="15.75" x14ac:dyDescent="0.25"/>
  <cols>
    <col min="1" max="1" width="41.42578125" customWidth="1"/>
    <col min="2" max="2" width="8.5703125" style="33" customWidth="1"/>
    <col min="3" max="3" width="8.42578125" style="28" customWidth="1"/>
    <col min="4" max="4" width="10.85546875" style="28" customWidth="1"/>
    <col min="5" max="5" width="10.5703125" style="28" customWidth="1"/>
    <col min="6" max="6" width="8.42578125" style="28" customWidth="1"/>
    <col min="7" max="7" width="9.7109375" style="28" customWidth="1"/>
    <col min="8" max="8" width="10.42578125" style="28" customWidth="1"/>
    <col min="9" max="11" width="8.42578125" style="28" customWidth="1"/>
    <col min="12" max="12" width="9.28515625" style="28" customWidth="1"/>
    <col min="13" max="17" width="8.42578125" style="28" customWidth="1"/>
    <col min="18" max="18" width="10" style="5" customWidth="1"/>
  </cols>
  <sheetData>
    <row r="1" spans="1:26" ht="18.75" x14ac:dyDescent="0.25">
      <c r="A1" s="66">
        <v>45778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26" ht="56.25" customHeight="1" thickBot="1" x14ac:dyDescent="0.3">
      <c r="A2" s="65" t="s">
        <v>83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Z2" t="s">
        <v>17</v>
      </c>
    </row>
    <row r="3" spans="1:26" s="14" customFormat="1" ht="207" customHeight="1" thickBot="1" x14ac:dyDescent="0.3">
      <c r="A3" s="1"/>
      <c r="B3" s="6" t="s">
        <v>64</v>
      </c>
      <c r="C3" s="64" t="s">
        <v>0</v>
      </c>
      <c r="D3" s="64" t="s">
        <v>70</v>
      </c>
      <c r="E3" s="64" t="s">
        <v>71</v>
      </c>
      <c r="F3" s="64" t="s">
        <v>72</v>
      </c>
      <c r="G3" s="64" t="s">
        <v>73</v>
      </c>
      <c r="H3" s="64" t="s">
        <v>4</v>
      </c>
      <c r="I3" s="64" t="s">
        <v>74</v>
      </c>
      <c r="J3" s="64" t="s">
        <v>75</v>
      </c>
      <c r="K3" s="64" t="s">
        <v>76</v>
      </c>
      <c r="L3" s="64" t="s">
        <v>77</v>
      </c>
      <c r="M3" s="64" t="s">
        <v>78</v>
      </c>
      <c r="N3" s="64" t="s">
        <v>79</v>
      </c>
      <c r="O3" s="64" t="s">
        <v>80</v>
      </c>
      <c r="P3" s="64" t="s">
        <v>81</v>
      </c>
      <c r="Q3" s="64" t="s">
        <v>82</v>
      </c>
      <c r="R3"/>
      <c r="S3"/>
      <c r="T3"/>
      <c r="U3"/>
      <c r="V3"/>
      <c r="W3"/>
      <c r="X3"/>
    </row>
    <row r="4" spans="1:26" s="9" customFormat="1" ht="15.75" customHeight="1" thickBot="1" x14ac:dyDescent="0.3">
      <c r="A4" s="60" t="s">
        <v>18</v>
      </c>
      <c r="B4" s="61">
        <f>SUM(C4:Q4)</f>
        <v>123.25</v>
      </c>
      <c r="C4" s="61">
        <f>SUM(C5:C43)</f>
        <v>28</v>
      </c>
      <c r="D4" s="61">
        <f>SUM(D5:D43)</f>
        <v>19</v>
      </c>
      <c r="E4" s="61">
        <f>SUM(E5:E43)</f>
        <v>3</v>
      </c>
      <c r="F4" s="61">
        <f>SUM(F5:F43)</f>
        <v>4</v>
      </c>
      <c r="G4" s="61">
        <f>SUM(G5:G43)</f>
        <v>13.5</v>
      </c>
      <c r="H4" s="61">
        <f>SUM(H5:H43)</f>
        <v>1.5</v>
      </c>
      <c r="I4" s="61">
        <f>SUM(I5:I43)</f>
        <v>15</v>
      </c>
      <c r="J4" s="61">
        <f>SUM(J5:J43)</f>
        <v>12</v>
      </c>
      <c r="K4" s="61">
        <f>SUM(K5:K43)</f>
        <v>4</v>
      </c>
      <c r="L4" s="61">
        <f>SUM(L5:L43)</f>
        <v>1.25</v>
      </c>
      <c r="M4" s="61">
        <f>SUM(M5:M43)</f>
        <v>1</v>
      </c>
      <c r="N4" s="61">
        <f>SUM(N5:N43)</f>
        <v>5</v>
      </c>
      <c r="O4" s="61">
        <f>SUM(O5:O43)</f>
        <v>4</v>
      </c>
      <c r="P4" s="61">
        <f>SUM(P5:P43)</f>
        <v>8</v>
      </c>
      <c r="Q4" s="61">
        <f>SUM(Q5:Q43)</f>
        <v>4</v>
      </c>
      <c r="R4" s="8"/>
    </row>
    <row r="5" spans="1:26" x14ac:dyDescent="0.25">
      <c r="A5" s="3" t="s">
        <v>20</v>
      </c>
      <c r="B5" s="29">
        <f>SUM(C5:Q5)</f>
        <v>7</v>
      </c>
      <c r="C5" s="18"/>
      <c r="D5" s="18">
        <v>3</v>
      </c>
      <c r="E5" s="18"/>
      <c r="F5" s="18"/>
      <c r="G5" s="18"/>
      <c r="H5" s="18"/>
      <c r="I5" s="18"/>
      <c r="J5" s="18">
        <v>1</v>
      </c>
      <c r="K5" s="18"/>
      <c r="L5" s="18">
        <v>1</v>
      </c>
      <c r="M5" s="18"/>
      <c r="N5" s="18"/>
      <c r="O5" s="19"/>
      <c r="P5" s="18">
        <v>1</v>
      </c>
      <c r="Q5" s="18">
        <v>1</v>
      </c>
    </row>
    <row r="6" spans="1:26" x14ac:dyDescent="0.25">
      <c r="A6" s="4" t="s">
        <v>21</v>
      </c>
      <c r="B6" s="30">
        <f>SUM(C6:Q6)</f>
        <v>11</v>
      </c>
      <c r="C6" s="21">
        <v>5</v>
      </c>
      <c r="D6" s="21">
        <v>1</v>
      </c>
      <c r="E6" s="21"/>
      <c r="F6" s="21"/>
      <c r="G6" s="21"/>
      <c r="H6" s="21"/>
      <c r="I6" s="21"/>
      <c r="J6" s="21">
        <v>1</v>
      </c>
      <c r="K6" s="21"/>
      <c r="L6" s="21"/>
      <c r="M6" s="21"/>
      <c r="N6" s="21">
        <v>2</v>
      </c>
      <c r="O6" s="22"/>
      <c r="P6" s="21">
        <v>1</v>
      </c>
      <c r="Q6" s="21">
        <v>1</v>
      </c>
    </row>
    <row r="7" spans="1:26" x14ac:dyDescent="0.25">
      <c r="A7" s="4" t="s">
        <v>22</v>
      </c>
      <c r="B7" s="30">
        <f>SUM(C7:Q7)</f>
        <v>1</v>
      </c>
      <c r="C7" s="21">
        <v>1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1"/>
      <c r="Q7" s="21"/>
    </row>
    <row r="8" spans="1:26" x14ac:dyDescent="0.25">
      <c r="A8" s="4" t="s">
        <v>23</v>
      </c>
      <c r="B8" s="30">
        <f>SUM(C8:Q8)</f>
        <v>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>
        <v>1</v>
      </c>
      <c r="O8" s="22"/>
      <c r="P8" s="21"/>
      <c r="Q8" s="21"/>
    </row>
    <row r="9" spans="1:26" ht="18.75" customHeight="1" x14ac:dyDescent="0.25">
      <c r="A9" s="4" t="s">
        <v>24</v>
      </c>
      <c r="B9" s="30">
        <f>SUM(C9:Q9)</f>
        <v>2</v>
      </c>
      <c r="C9" s="21"/>
      <c r="D9" s="21">
        <v>1</v>
      </c>
      <c r="E9" s="21">
        <v>1</v>
      </c>
      <c r="F9" s="21"/>
      <c r="G9" s="21"/>
      <c r="H9" s="21"/>
      <c r="I9" s="21"/>
      <c r="J9" s="21"/>
      <c r="K9" s="21"/>
      <c r="L9" s="21"/>
      <c r="M9" s="21"/>
      <c r="N9" s="21"/>
      <c r="O9" s="22"/>
      <c r="P9" s="21"/>
      <c r="Q9" s="21"/>
    </row>
    <row r="10" spans="1:26" x14ac:dyDescent="0.25">
      <c r="A10" s="4" t="s">
        <v>25</v>
      </c>
      <c r="B10" s="30">
        <f>SUM(C10:Q10)</f>
        <v>1</v>
      </c>
      <c r="C10" s="21"/>
      <c r="D10" s="21"/>
      <c r="E10" s="21"/>
      <c r="F10" s="21"/>
      <c r="G10" s="21"/>
      <c r="H10" s="21"/>
      <c r="I10" s="21"/>
      <c r="J10" s="21"/>
      <c r="K10" s="21">
        <v>1</v>
      </c>
      <c r="L10" s="21"/>
      <c r="M10" s="21"/>
      <c r="N10" s="21"/>
      <c r="O10" s="22"/>
      <c r="P10" s="21"/>
      <c r="Q10" s="21"/>
    </row>
    <row r="11" spans="1:26" x14ac:dyDescent="0.25">
      <c r="A11" s="4" t="s">
        <v>26</v>
      </c>
      <c r="B11" s="30">
        <f>SUM(C11:Q11)</f>
        <v>5</v>
      </c>
      <c r="C11" s="21">
        <v>2</v>
      </c>
      <c r="D11" s="21"/>
      <c r="E11" s="21"/>
      <c r="F11" s="21"/>
      <c r="G11" s="21"/>
      <c r="H11" s="21"/>
      <c r="I11" s="21">
        <v>1</v>
      </c>
      <c r="J11" s="21"/>
      <c r="K11" s="21"/>
      <c r="L11" s="21"/>
      <c r="M11" s="21"/>
      <c r="N11" s="21">
        <v>1</v>
      </c>
      <c r="O11" s="22"/>
      <c r="P11" s="21">
        <v>1</v>
      </c>
      <c r="Q11" s="21"/>
    </row>
    <row r="12" spans="1:26" x14ac:dyDescent="0.25">
      <c r="A12" s="4" t="s">
        <v>27</v>
      </c>
      <c r="B12" s="30">
        <f>SUM(C12:Q12)</f>
        <v>2</v>
      </c>
      <c r="C12" s="21"/>
      <c r="D12" s="21">
        <v>1</v>
      </c>
      <c r="E12" s="21"/>
      <c r="F12" s="21"/>
      <c r="G12" s="21"/>
      <c r="H12" s="21"/>
      <c r="I12" s="21"/>
      <c r="J12" s="21">
        <v>1</v>
      </c>
      <c r="K12" s="21"/>
      <c r="L12" s="21"/>
      <c r="M12" s="21"/>
      <c r="N12" s="21"/>
      <c r="O12" s="22"/>
      <c r="P12" s="21"/>
      <c r="Q12" s="21"/>
    </row>
    <row r="13" spans="1:26" x14ac:dyDescent="0.25">
      <c r="A13" s="4" t="s">
        <v>28</v>
      </c>
      <c r="B13" s="30">
        <f>SUM(C13:Q13)</f>
        <v>6</v>
      </c>
      <c r="C13" s="21">
        <v>5</v>
      </c>
      <c r="D13" s="21"/>
      <c r="E13" s="21"/>
      <c r="F13" s="21"/>
      <c r="G13" s="21"/>
      <c r="H13" s="21"/>
      <c r="I13" s="21"/>
      <c r="J13" s="21"/>
      <c r="K13" s="21">
        <v>1</v>
      </c>
      <c r="L13" s="21"/>
      <c r="M13" s="21"/>
      <c r="N13" s="21"/>
      <c r="O13" s="22"/>
      <c r="P13" s="21"/>
      <c r="Q13" s="21"/>
    </row>
    <row r="14" spans="1:26" x14ac:dyDescent="0.25">
      <c r="A14" s="4" t="s">
        <v>30</v>
      </c>
      <c r="B14" s="30">
        <f>SUM(C14:Q14)</f>
        <v>3</v>
      </c>
      <c r="C14" s="21"/>
      <c r="D14" s="21">
        <v>1</v>
      </c>
      <c r="E14" s="21"/>
      <c r="F14" s="21"/>
      <c r="G14" s="21"/>
      <c r="H14" s="21"/>
      <c r="I14" s="21">
        <v>1</v>
      </c>
      <c r="J14" s="21"/>
      <c r="K14" s="21"/>
      <c r="L14" s="21"/>
      <c r="M14" s="21"/>
      <c r="N14" s="21"/>
      <c r="O14" s="22"/>
      <c r="P14" s="21">
        <v>1</v>
      </c>
      <c r="Q14" s="21"/>
    </row>
    <row r="15" spans="1:26" x14ac:dyDescent="0.25">
      <c r="A15" s="4" t="s">
        <v>56</v>
      </c>
      <c r="B15" s="30">
        <f>SUM(C15:Q15)</f>
        <v>2</v>
      </c>
      <c r="C15" s="21">
        <v>2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2"/>
      <c r="P15" s="21"/>
      <c r="Q15" s="21"/>
    </row>
    <row r="16" spans="1:26" x14ac:dyDescent="0.25">
      <c r="A16" s="4" t="s">
        <v>31</v>
      </c>
      <c r="B16" s="30">
        <f>SUM(C16:Q16)</f>
        <v>3</v>
      </c>
      <c r="C16" s="21"/>
      <c r="D16" s="21">
        <v>2</v>
      </c>
      <c r="E16" s="21"/>
      <c r="F16" s="21"/>
      <c r="G16" s="21"/>
      <c r="H16" s="21"/>
      <c r="I16" s="21"/>
      <c r="J16" s="21">
        <v>1</v>
      </c>
      <c r="K16" s="21"/>
      <c r="L16" s="21"/>
      <c r="M16" s="21"/>
      <c r="N16" s="21"/>
      <c r="O16" s="22"/>
      <c r="P16" s="21"/>
      <c r="Q16" s="21"/>
    </row>
    <row r="17" spans="1:17" x14ac:dyDescent="0.25">
      <c r="A17" s="4" t="s">
        <v>32</v>
      </c>
      <c r="B17" s="30">
        <f>SUM(C17:Q17)</f>
        <v>1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  <c r="P17" s="21"/>
      <c r="Q17" s="21">
        <v>1</v>
      </c>
    </row>
    <row r="18" spans="1:17" x14ac:dyDescent="0.25">
      <c r="A18" s="4" t="s">
        <v>69</v>
      </c>
      <c r="B18" s="30">
        <f>SUM(C18:Q18)</f>
        <v>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2"/>
      <c r="P18" s="21">
        <v>1</v>
      </c>
      <c r="Q18" s="21"/>
    </row>
    <row r="19" spans="1:17" x14ac:dyDescent="0.25">
      <c r="A19" s="4" t="s">
        <v>33</v>
      </c>
      <c r="B19" s="30">
        <f>SUM(C19:Q19)</f>
        <v>1</v>
      </c>
      <c r="C19" s="21"/>
      <c r="D19" s="21"/>
      <c r="E19" s="21"/>
      <c r="F19" s="21"/>
      <c r="G19" s="21"/>
      <c r="H19" s="21"/>
      <c r="I19" s="21">
        <v>1</v>
      </c>
      <c r="J19" s="21"/>
      <c r="K19" s="21"/>
      <c r="L19" s="21"/>
      <c r="M19" s="21"/>
      <c r="N19" s="21"/>
      <c r="O19" s="22"/>
      <c r="P19" s="21"/>
      <c r="Q19" s="21"/>
    </row>
    <row r="20" spans="1:17" x14ac:dyDescent="0.25">
      <c r="A20" s="4" t="s">
        <v>34</v>
      </c>
      <c r="B20" s="30">
        <f>SUM(C20:Q20)</f>
        <v>1</v>
      </c>
      <c r="C20" s="21"/>
      <c r="D20" s="21"/>
      <c r="E20" s="21"/>
      <c r="F20" s="21"/>
      <c r="G20" s="21"/>
      <c r="H20" s="21"/>
      <c r="I20" s="21">
        <v>1</v>
      </c>
      <c r="J20" s="21"/>
      <c r="K20" s="21"/>
      <c r="L20" s="21"/>
      <c r="M20" s="21"/>
      <c r="N20" s="21"/>
      <c r="O20" s="22"/>
      <c r="P20" s="21"/>
      <c r="Q20" s="21"/>
    </row>
    <row r="21" spans="1:17" x14ac:dyDescent="0.25">
      <c r="A21" s="4" t="s">
        <v>35</v>
      </c>
      <c r="B21" s="30">
        <f>SUM(C21:Q21)</f>
        <v>4</v>
      </c>
      <c r="C21" s="21"/>
      <c r="D21" s="21"/>
      <c r="E21" s="21"/>
      <c r="F21" s="21">
        <v>2</v>
      </c>
      <c r="G21" s="21"/>
      <c r="H21" s="21"/>
      <c r="I21" s="21"/>
      <c r="J21" s="21">
        <v>2</v>
      </c>
      <c r="K21" s="21"/>
      <c r="L21" s="21"/>
      <c r="M21" s="21"/>
      <c r="N21" s="21"/>
      <c r="O21" s="22"/>
      <c r="P21" s="21"/>
      <c r="Q21" s="21"/>
    </row>
    <row r="22" spans="1:17" x14ac:dyDescent="0.25">
      <c r="A22" s="4" t="s">
        <v>36</v>
      </c>
      <c r="B22" s="30">
        <f>SUM(C22:Q22)</f>
        <v>1</v>
      </c>
      <c r="C22" s="21"/>
      <c r="D22" s="21"/>
      <c r="E22" s="21"/>
      <c r="F22" s="21">
        <v>1</v>
      </c>
      <c r="G22" s="21"/>
      <c r="H22" s="21"/>
      <c r="I22" s="21"/>
      <c r="J22" s="21"/>
      <c r="K22" s="21"/>
      <c r="L22" s="21"/>
      <c r="M22" s="21"/>
      <c r="N22" s="21"/>
      <c r="O22" s="22"/>
      <c r="P22" s="21"/>
      <c r="Q22" s="21"/>
    </row>
    <row r="23" spans="1:17" x14ac:dyDescent="0.25">
      <c r="A23" s="4" t="s">
        <v>37</v>
      </c>
      <c r="B23" s="30">
        <f>SUM(C23:Q23)</f>
        <v>1</v>
      </c>
      <c r="C23" s="21"/>
      <c r="D23" s="21"/>
      <c r="E23" s="21"/>
      <c r="F23" s="21">
        <v>1</v>
      </c>
      <c r="G23" s="21"/>
      <c r="H23" s="21"/>
      <c r="I23" s="21"/>
      <c r="J23" s="21"/>
      <c r="K23" s="21"/>
      <c r="L23" s="21"/>
      <c r="M23" s="21"/>
      <c r="N23" s="21"/>
      <c r="O23" s="22"/>
      <c r="P23" s="21"/>
      <c r="Q23" s="21"/>
    </row>
    <row r="24" spans="1:17" x14ac:dyDescent="0.25">
      <c r="A24" s="4" t="s">
        <v>38</v>
      </c>
      <c r="B24" s="30">
        <f>SUM(C24:Q24)</f>
        <v>1</v>
      </c>
      <c r="C24" s="21"/>
      <c r="D24" s="21">
        <v>1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21"/>
      <c r="Q24" s="21"/>
    </row>
    <row r="25" spans="1:17" x14ac:dyDescent="0.25">
      <c r="A25" s="4" t="s">
        <v>29</v>
      </c>
      <c r="B25" s="30">
        <f>SUM(C25:Q25)</f>
        <v>5</v>
      </c>
      <c r="C25" s="21"/>
      <c r="D25" s="21"/>
      <c r="E25" s="21"/>
      <c r="F25" s="21"/>
      <c r="G25" s="21"/>
      <c r="H25" s="21"/>
      <c r="I25" s="21"/>
      <c r="J25" s="21">
        <v>5</v>
      </c>
      <c r="K25" s="21"/>
      <c r="L25" s="21"/>
      <c r="M25" s="21"/>
      <c r="N25" s="21"/>
      <c r="O25" s="22"/>
      <c r="P25" s="21"/>
      <c r="Q25" s="21"/>
    </row>
    <row r="26" spans="1:17" x14ac:dyDescent="0.25">
      <c r="A26" s="4" t="s">
        <v>39</v>
      </c>
      <c r="B26" s="30">
        <f>SUM(C26:Q26)</f>
        <v>1</v>
      </c>
      <c r="C26" s="21"/>
      <c r="D26" s="21"/>
      <c r="E26" s="21"/>
      <c r="F26" s="21"/>
      <c r="G26" s="21"/>
      <c r="H26" s="21"/>
      <c r="I26" s="21"/>
      <c r="J26" s="21"/>
      <c r="K26" s="21">
        <v>1</v>
      </c>
      <c r="L26" s="21"/>
      <c r="M26" s="21"/>
      <c r="N26" s="21"/>
      <c r="O26" s="22"/>
      <c r="P26" s="21"/>
      <c r="Q26" s="21"/>
    </row>
    <row r="27" spans="1:17" x14ac:dyDescent="0.25">
      <c r="A27" s="4" t="s">
        <v>40</v>
      </c>
      <c r="B27" s="30">
        <f>SUM(C27:Q27)</f>
        <v>1</v>
      </c>
      <c r="C27" s="21"/>
      <c r="D27" s="21">
        <v>1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/>
      <c r="P27" s="21"/>
      <c r="Q27" s="21"/>
    </row>
    <row r="28" spans="1:17" x14ac:dyDescent="0.25">
      <c r="A28" s="4" t="s">
        <v>41</v>
      </c>
      <c r="B28" s="30">
        <f>SUM(C28:Q28)</f>
        <v>1.5</v>
      </c>
      <c r="C28" s="21"/>
      <c r="D28" s="21"/>
      <c r="E28" s="21"/>
      <c r="F28" s="21"/>
      <c r="G28" s="21"/>
      <c r="H28" s="21">
        <v>0.5</v>
      </c>
      <c r="I28" s="21"/>
      <c r="J28" s="21">
        <v>1</v>
      </c>
      <c r="K28" s="21"/>
      <c r="L28" s="21"/>
      <c r="M28" s="21"/>
      <c r="N28" s="21"/>
      <c r="O28" s="22"/>
      <c r="P28" s="21"/>
      <c r="Q28" s="21"/>
    </row>
    <row r="29" spans="1:17" x14ac:dyDescent="0.25">
      <c r="A29" s="4" t="s">
        <v>42</v>
      </c>
      <c r="B29" s="30">
        <f>SUM(C29:Q29)</f>
        <v>13.5</v>
      </c>
      <c r="C29" s="21"/>
      <c r="D29" s="21"/>
      <c r="E29" s="21"/>
      <c r="F29" s="21"/>
      <c r="G29" s="62">
        <v>13.5</v>
      </c>
      <c r="H29" s="21"/>
      <c r="I29" s="21"/>
      <c r="J29" s="21"/>
      <c r="K29" s="21"/>
      <c r="L29" s="21"/>
      <c r="M29" s="21"/>
      <c r="N29" s="21"/>
      <c r="O29" s="22"/>
      <c r="P29" s="21"/>
      <c r="Q29" s="21"/>
    </row>
    <row r="30" spans="1:17" x14ac:dyDescent="0.25">
      <c r="A30" s="4" t="s">
        <v>43</v>
      </c>
      <c r="B30" s="30">
        <f>SUM(C30:Q30)</f>
        <v>6</v>
      </c>
      <c r="C30" s="21">
        <v>4</v>
      </c>
      <c r="D30" s="21"/>
      <c r="E30" s="21"/>
      <c r="F30" s="21"/>
      <c r="G30" s="21"/>
      <c r="H30" s="21"/>
      <c r="I30" s="21">
        <v>2</v>
      </c>
      <c r="J30" s="21"/>
      <c r="K30" s="21"/>
      <c r="L30" s="21"/>
      <c r="M30" s="21"/>
      <c r="N30" s="21"/>
      <c r="O30" s="22"/>
      <c r="P30" s="21"/>
      <c r="Q30" s="21"/>
    </row>
    <row r="31" spans="1:17" x14ac:dyDescent="0.25">
      <c r="A31" s="4" t="s">
        <v>44</v>
      </c>
      <c r="B31" s="30">
        <f>SUM(C31:Q31)</f>
        <v>5</v>
      </c>
      <c r="C31" s="21"/>
      <c r="D31" s="21"/>
      <c r="E31" s="21"/>
      <c r="F31" s="21"/>
      <c r="G31" s="21"/>
      <c r="H31" s="21"/>
      <c r="I31" s="21">
        <v>3</v>
      </c>
      <c r="J31" s="21"/>
      <c r="K31" s="21"/>
      <c r="L31" s="21"/>
      <c r="M31" s="21"/>
      <c r="N31" s="21"/>
      <c r="O31" s="22">
        <v>1</v>
      </c>
      <c r="P31" s="21"/>
      <c r="Q31" s="21">
        <v>1</v>
      </c>
    </row>
    <row r="32" spans="1:17" x14ac:dyDescent="0.25">
      <c r="A32" s="4" t="s">
        <v>45</v>
      </c>
      <c r="B32" s="30">
        <f>SUM(C32:Q32)</f>
        <v>4</v>
      </c>
      <c r="C32" s="21">
        <v>1</v>
      </c>
      <c r="D32" s="21">
        <v>1</v>
      </c>
      <c r="E32" s="21"/>
      <c r="F32" s="21"/>
      <c r="G32" s="21"/>
      <c r="H32" s="21"/>
      <c r="I32" s="21">
        <v>2</v>
      </c>
      <c r="J32" s="21"/>
      <c r="K32" s="21"/>
      <c r="L32" s="21"/>
      <c r="M32" s="21"/>
      <c r="N32" s="21"/>
      <c r="O32" s="22"/>
      <c r="P32" s="21"/>
      <c r="Q32" s="21"/>
    </row>
    <row r="33" spans="1:18" x14ac:dyDescent="0.25">
      <c r="A33" s="4" t="s">
        <v>46</v>
      </c>
      <c r="B33" s="30">
        <f>SUM(C33:Q33)</f>
        <v>0.5</v>
      </c>
      <c r="C33" s="21"/>
      <c r="D33" s="21">
        <v>0.5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2"/>
      <c r="P33" s="21"/>
      <c r="Q33" s="21"/>
    </row>
    <row r="34" spans="1:18" x14ac:dyDescent="0.25">
      <c r="A34" s="4" t="s">
        <v>47</v>
      </c>
      <c r="B34" s="30">
        <f>SUM(C34:Q34)</f>
        <v>11</v>
      </c>
      <c r="C34" s="21">
        <v>4</v>
      </c>
      <c r="D34" s="21">
        <v>3</v>
      </c>
      <c r="E34" s="21"/>
      <c r="F34" s="21"/>
      <c r="G34" s="21"/>
      <c r="H34" s="21"/>
      <c r="I34" s="21">
        <v>2</v>
      </c>
      <c r="J34" s="21"/>
      <c r="K34" s="21">
        <v>1</v>
      </c>
      <c r="L34" s="21"/>
      <c r="M34" s="21"/>
      <c r="N34" s="21"/>
      <c r="O34" s="22">
        <v>1</v>
      </c>
      <c r="P34" s="21"/>
      <c r="Q34" s="21"/>
    </row>
    <row r="35" spans="1:18" x14ac:dyDescent="0.25">
      <c r="A35" s="4" t="s">
        <v>48</v>
      </c>
      <c r="B35" s="30">
        <f>SUM(C35:Q35)</f>
        <v>1.5</v>
      </c>
      <c r="C35" s="21">
        <v>1</v>
      </c>
      <c r="D35" s="21">
        <v>0.5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2"/>
      <c r="P35" s="21"/>
      <c r="Q35" s="21"/>
    </row>
    <row r="36" spans="1:18" x14ac:dyDescent="0.25">
      <c r="A36" s="4" t="s">
        <v>49</v>
      </c>
      <c r="B36" s="30">
        <f>SUM(C36:Q36)</f>
        <v>1</v>
      </c>
      <c r="C36" s="21"/>
      <c r="D36" s="21"/>
      <c r="E36" s="21">
        <v>1</v>
      </c>
      <c r="F36" s="21"/>
      <c r="G36" s="21"/>
      <c r="H36" s="21"/>
      <c r="I36" s="21"/>
      <c r="J36" s="21"/>
      <c r="K36" s="21"/>
      <c r="L36" s="21"/>
      <c r="M36" s="21"/>
      <c r="N36" s="21"/>
      <c r="O36" s="22"/>
      <c r="P36" s="21"/>
      <c r="Q36" s="21"/>
    </row>
    <row r="37" spans="1:18" x14ac:dyDescent="0.25">
      <c r="A37" s="4" t="s">
        <v>57</v>
      </c>
      <c r="B37" s="30">
        <f>SUM(C37:Q37)</f>
        <v>1.25</v>
      </c>
      <c r="C37" s="21"/>
      <c r="D37" s="21"/>
      <c r="E37" s="21">
        <v>1</v>
      </c>
      <c r="F37" s="21"/>
      <c r="G37" s="21"/>
      <c r="H37" s="21"/>
      <c r="I37" s="21"/>
      <c r="J37" s="21"/>
      <c r="K37" s="21"/>
      <c r="L37" s="21">
        <v>0.25</v>
      </c>
      <c r="M37" s="21"/>
      <c r="N37" s="21"/>
      <c r="O37" s="22"/>
      <c r="P37" s="21"/>
      <c r="Q37" s="21"/>
    </row>
    <row r="38" spans="1:18" x14ac:dyDescent="0.25">
      <c r="A38" s="4" t="s">
        <v>50</v>
      </c>
      <c r="B38" s="30">
        <f>SUM(C38:Q38)</f>
        <v>4</v>
      </c>
      <c r="C38" s="21"/>
      <c r="D38" s="21">
        <v>1</v>
      </c>
      <c r="E38" s="21"/>
      <c r="F38" s="21"/>
      <c r="G38" s="21"/>
      <c r="H38" s="21"/>
      <c r="I38" s="21">
        <v>2</v>
      </c>
      <c r="J38" s="21"/>
      <c r="K38" s="21"/>
      <c r="L38" s="21"/>
      <c r="M38" s="21"/>
      <c r="N38" s="21"/>
      <c r="O38" s="22"/>
      <c r="P38" s="21">
        <v>1</v>
      </c>
      <c r="Q38" s="21"/>
    </row>
    <row r="39" spans="1:18" x14ac:dyDescent="0.25">
      <c r="A39" s="4" t="s">
        <v>51</v>
      </c>
      <c r="B39" s="30">
        <f>SUM(C39:Q39)</f>
        <v>3</v>
      </c>
      <c r="C39" s="24">
        <v>1</v>
      </c>
      <c r="D39" s="24"/>
      <c r="E39" s="24"/>
      <c r="F39" s="24"/>
      <c r="G39" s="24"/>
      <c r="H39" s="24"/>
      <c r="I39" s="24"/>
      <c r="J39" s="24"/>
      <c r="K39" s="24"/>
      <c r="L39" s="63"/>
      <c r="M39" s="25"/>
      <c r="N39" s="24">
        <v>1</v>
      </c>
      <c r="O39" s="22">
        <v>1</v>
      </c>
      <c r="P39" s="21"/>
      <c r="Q39" s="21"/>
    </row>
    <row r="40" spans="1:18" x14ac:dyDescent="0.25">
      <c r="A40" s="4" t="s">
        <v>52</v>
      </c>
      <c r="B40" s="30">
        <f>SUM(C40:Q40)</f>
        <v>2</v>
      </c>
      <c r="C40" s="21"/>
      <c r="D40" s="21">
        <v>2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2"/>
      <c r="P40" s="21"/>
      <c r="Q40" s="21"/>
    </row>
    <row r="41" spans="1:18" x14ac:dyDescent="0.25">
      <c r="A41" s="4" t="s">
        <v>53</v>
      </c>
      <c r="B41" s="30">
        <f>SUM(C41:Q41)</f>
        <v>3</v>
      </c>
      <c r="C41" s="21">
        <v>2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2"/>
      <c r="P41" s="21">
        <v>1</v>
      </c>
      <c r="Q41" s="21"/>
    </row>
    <row r="42" spans="1:18" x14ac:dyDescent="0.25">
      <c r="A42" s="4" t="s">
        <v>54</v>
      </c>
      <c r="B42" s="30">
        <f>SUM(C42:Q42)</f>
        <v>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2"/>
      <c r="P42" s="21">
        <v>1</v>
      </c>
      <c r="Q42" s="21"/>
    </row>
    <row r="43" spans="1:18" ht="30.75" thickBot="1" x14ac:dyDescent="0.3">
      <c r="A43" s="4" t="s">
        <v>55</v>
      </c>
      <c r="B43" s="30">
        <f>SUM(C43:Q43)</f>
        <v>3</v>
      </c>
      <c r="C43" s="21"/>
      <c r="D43" s="21"/>
      <c r="E43" s="21"/>
      <c r="F43" s="21"/>
      <c r="G43" s="21"/>
      <c r="H43" s="21">
        <v>1</v>
      </c>
      <c r="I43" s="21"/>
      <c r="J43" s="21"/>
      <c r="K43" s="21"/>
      <c r="L43" s="21"/>
      <c r="M43" s="21">
        <v>1</v>
      </c>
      <c r="N43" s="21"/>
      <c r="O43" s="22">
        <v>1</v>
      </c>
      <c r="P43" s="21"/>
      <c r="Q43" s="21"/>
    </row>
    <row r="44" spans="1:18" s="11" customFormat="1" ht="30.75" customHeight="1" thickBot="1" x14ac:dyDescent="0.3">
      <c r="A44" s="7" t="s">
        <v>65</v>
      </c>
      <c r="B44" s="26">
        <f>SUM(C44:Q44)</f>
        <v>0</v>
      </c>
      <c r="C44" s="27">
        <f>SUM(C45:C46)</f>
        <v>0</v>
      </c>
      <c r="D44" s="27">
        <f>SUM(D45:D46)</f>
        <v>0</v>
      </c>
      <c r="E44" s="27">
        <f>SUM(E45:E46)</f>
        <v>0</v>
      </c>
      <c r="F44" s="27">
        <f>SUM(F45:F46)</f>
        <v>0</v>
      </c>
      <c r="G44" s="27">
        <f>SUM(G45:G46)</f>
        <v>0</v>
      </c>
      <c r="H44" s="27">
        <f>SUM(H45:H46)</f>
        <v>0</v>
      </c>
      <c r="I44" s="27">
        <f>SUM(I45:I46)</f>
        <v>0</v>
      </c>
      <c r="J44" s="27">
        <f>SUM(J45:J46)</f>
        <v>0</v>
      </c>
      <c r="K44" s="27">
        <f>SUM(K45:K46)</f>
        <v>0</v>
      </c>
      <c r="L44" s="27">
        <f>SUM(L45:L46)</f>
        <v>0</v>
      </c>
      <c r="M44" s="27">
        <f>SUM(M45:M46)</f>
        <v>0</v>
      </c>
      <c r="N44" s="27">
        <f>SUM(N45:N46)</f>
        <v>0</v>
      </c>
      <c r="O44" s="27">
        <f>SUM(O45:O46)</f>
        <v>0</v>
      </c>
      <c r="P44" s="27">
        <f>SUM(P45:P46)</f>
        <v>0</v>
      </c>
      <c r="Q44" s="27">
        <f>SUM(Q45:Q46)</f>
        <v>0</v>
      </c>
      <c r="R44" s="10"/>
    </row>
    <row r="45" spans="1:18" x14ac:dyDescent="0.25">
      <c r="A45" s="12" t="s">
        <v>59</v>
      </c>
      <c r="B45" s="31">
        <v>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8" x14ac:dyDescent="0.25">
      <c r="A46" s="13" t="s">
        <v>60</v>
      </c>
      <c r="B46" s="32">
        <v>1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</row>
  </sheetData>
  <autoFilter ref="A3:W46"/>
  <mergeCells count="2">
    <mergeCell ref="A2:Q2"/>
    <mergeCell ref="A1:Q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2025-04-16T03:47:41Z</cp:lastPrinted>
  <dcterms:created xsi:type="dcterms:W3CDTF">2012-01-16T00:32:54Z</dcterms:created>
  <dcterms:modified xsi:type="dcterms:W3CDTF">2025-05-19T10:38:56Z</dcterms:modified>
</cp:coreProperties>
</file>